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890" tabRatio="704" activeTab="0"/>
  </bookViews>
  <sheets>
    <sheet name="0913112" sheetId="1" r:id="rId1"/>
  </sheets>
  <definedNames/>
  <calcPr fullCalcOnLoad="1" fullPrecision="0"/>
</workbook>
</file>

<file path=xl/sharedStrings.xml><?xml version="1.0" encoding="utf-8"?>
<sst xmlns="http://schemas.openxmlformats.org/spreadsheetml/2006/main" count="116" uniqueCount="91">
  <si>
    <t>Паспорт</t>
  </si>
  <si>
    <t>Усього</t>
  </si>
  <si>
    <t>ЗАТВЕРДЖЕНО</t>
  </si>
  <si>
    <t>1.</t>
  </si>
  <si>
    <t>2.</t>
  </si>
  <si>
    <t>3.</t>
  </si>
  <si>
    <t>Одиниця виміру </t>
  </si>
  <si>
    <t>Джерело інформації </t>
  </si>
  <si>
    <t>№ з/п</t>
  </si>
  <si>
    <t xml:space="preserve">(підпис) </t>
  </si>
  <si>
    <t xml:space="preserve">ПОГОДЖЕНО: </t>
  </si>
  <si>
    <t xml:space="preserve">(найменування головного розпорядника) </t>
  </si>
  <si>
    <t>Загальний фонд </t>
  </si>
  <si>
    <t>Спеціальний фонд </t>
  </si>
  <si>
    <t>Завдання</t>
  </si>
  <si>
    <t>затрат</t>
  </si>
  <si>
    <t>продукту</t>
  </si>
  <si>
    <t>ефективності</t>
  </si>
  <si>
    <t>якості</t>
  </si>
  <si>
    <t>Напрями використання бюджетних коштів</t>
  </si>
  <si>
    <t>Найменування місцевої / регіональної програми </t>
  </si>
  <si>
    <t xml:space="preserve">(найменування головного розпорядника </t>
  </si>
  <si>
    <t>коштів обласного бюджету)</t>
  </si>
  <si>
    <t>11. Результативні показники бюджетної програми</t>
  </si>
  <si>
    <t>10. Перелік місцевих / регіональних програм, що виконуються у складі бюджетної програми</t>
  </si>
  <si>
    <t>9. Напрями використання бюджетних коштів</t>
  </si>
  <si>
    <t>гривень</t>
  </si>
  <si>
    <t>8. Завдання бюджетної програми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</si>
  <si>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</si>
  <si>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</si>
  <si>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</t>
  </si>
  <si>
    <t>5. Підстави для виконання бюджетної програми</t>
  </si>
  <si>
    <t>Департамент фінансів облдержадміністрації</t>
  </si>
  <si>
    <t>(дата погодження)</t>
  </si>
  <si>
    <t>Показники</t>
  </si>
  <si>
    <t>М.П.</t>
  </si>
  <si>
    <t>Служба у справах дітей Закарпатської обласної державної адміністрації</t>
  </si>
  <si>
    <t>Заходи державної політики з питань дітей та їх соціального захисту</t>
  </si>
  <si>
    <t>Регіональна програма забезпечення права дитини на виховання у сімейному оточенні на 2018 - 2025 роки</t>
  </si>
  <si>
    <t>обсяг витрат на реалізацію регіональних заходів державної політики з питань дітей</t>
  </si>
  <si>
    <t>грн.</t>
  </si>
  <si>
    <t>кошторис видатків</t>
  </si>
  <si>
    <t>од.</t>
  </si>
  <si>
    <t>план заходів, накази</t>
  </si>
  <si>
    <r>
      <t>к</t>
    </r>
    <r>
      <rPr>
        <sz val="11"/>
        <color indexed="8"/>
        <rFont val="Times New Roman"/>
        <family val="1"/>
      </rPr>
      <t>ількість учасників регіональних заходів державної політики з питань дітей</t>
    </r>
  </si>
  <si>
    <t>осіб</t>
  </si>
  <si>
    <t>форма 1-ДБСТ</t>
  </si>
  <si>
    <t>середні витрати на проведення одного регіонального заходу державної політики з питань дітей</t>
  </si>
  <si>
    <t>плани заходів, накази, акти виконаних робіт, накладні</t>
  </si>
  <si>
    <t>середні витрати на забезпечення участі у регіональних заходах державної політики з питань дітей одного учасника</t>
  </si>
  <si>
    <t>плани заходів, накази, акти виконаних робіт, списки учасників</t>
  </si>
  <si>
    <t>план заходів, накази, довідки перевірок, списки учасників</t>
  </si>
  <si>
    <t>%</t>
  </si>
  <si>
    <t>Форма 1-ОПС, Форма 1-ДБСТ, списки учасників, довідки перевірок</t>
  </si>
  <si>
    <t>електронна база "Діти"</t>
  </si>
  <si>
    <t>питома вага дітей-сиріт та дітей, позбавлених батьківського піклування, охоплених сімейними формами виховання</t>
  </si>
  <si>
    <t>Форма 1-ОПС, Форма 1-ДБСТ, електронна база "Діти"</t>
  </si>
  <si>
    <t>Служба у справах дітей Закарпатської</t>
  </si>
  <si>
    <t>обласної державної адміністрації</t>
  </si>
  <si>
    <t>Зниження рівня інституційного догляду дітей шляхом розвитку системи соціальних  послуг на рівні громади для запобігання розлученню дітей з їхніми родинами, забезпечення функціонування альтернативних форм догляду дітей, відмінних від інтернатних, мінімізація злочинності</t>
  </si>
  <si>
    <t>0900000</t>
  </si>
  <si>
    <t>0910000</t>
  </si>
  <si>
    <t>0913112</t>
  </si>
  <si>
    <t>Начальник служби у справах дітей</t>
  </si>
  <si>
    <t>Директор департаменту фінансів</t>
  </si>
  <si>
    <t>Інтегрування та координація дій для забезпечення реформування системи інституційного догляду та виховання дітей</t>
  </si>
  <si>
    <t>Розвиток ефективної та спроможної системи підтримки зростання дітей у сім’ї</t>
  </si>
  <si>
    <t>Забезпечення якісного альтернативного догляду дітей, які залишилися без піклування батьків, з метою запобігання потраплянню таких дітей до закладів інституційного догляду та виховання дітей</t>
  </si>
  <si>
    <t>зменшення кількості безпритульних та бездоглядних дітей в області (порівняно з минулим роком)</t>
  </si>
  <si>
    <t xml:space="preserve">Наказ </t>
  </si>
  <si>
    <t>кількість регіональних заходів державної політики з питань дітей</t>
  </si>
  <si>
    <t>(Код за ЄДРПОУ)</t>
  </si>
  <si>
    <t>(код Програмної класифікації видатків та кредитування місцевого бюджету)</t>
  </si>
  <si>
    <t>(найменування відповідального виконавця)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</si>
  <si>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</si>
  <si>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</si>
  <si>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</si>
  <si>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07100000000</t>
  </si>
  <si>
    <t>26463967</t>
  </si>
  <si>
    <t>бюджетної програми обласного бюджету на 2020 рік</t>
  </si>
  <si>
    <t>4. Обсяг бюджетних призначень / бюджетних асигнувань 250 000,00  гривень, у тому числі загального фонду 250 000,00 гривень.</t>
  </si>
  <si>
    <t xml:space="preserve">Конституція України, Бюджетний кодекс України, Закон України "Про органи і служби у справах дітей та спеціальні установи для дітей", Закон України "Про забезпечення організаційно-правових умов соціального захисту дітей-сиріт та дітей, позбавлених батьківського піклування", наказ Міністерства соціальної політики України "Про затвердження Типового переліку бюджетних програм і результативних показників їх виконання для місцевих бюджетів у галузі "Соціальний захист сім'ї та дітей"  від 14.05.2018 №688, рішення обласної ради "Про Регіональну програму забезпечення права дитини на виховання у сімейному оточенні на 2018-2025 роки" від 21.12.2017 р. №1023, рішення обласної ради від 20.12.2019 № 1629 "Про обласний бюджет на 2020 рік" </t>
  </si>
  <si>
    <t>збільшення кількості дітей, охоплених регіональними заходами державної політики з питань дітей (порівняно з минулим роком)</t>
  </si>
  <si>
    <t>Петро ЛАЗАР</t>
  </si>
  <si>
    <t>Світлана ЯКІМЕЛІНА</t>
  </si>
  <si>
    <t xml:space="preserve">(ім'я та прізвище) </t>
  </si>
  <si>
    <r>
      <t>14.02.2020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11</t>
    </r>
  </si>
  <si>
    <t>(Код типової програмної класифікації видатків та кредитування місцевого бюджету)</t>
  </si>
  <si>
    <t>Створення умов для забезпечення прав дітей, у тому числі тих, які виховуються в сім'ях, які не спроможні або не бажають виконувати виховні функції</t>
  </si>
  <si>
    <t>Ведення електронної бази "Діти", проведення рекламної кампанії щодо підтримки національного усиновлення, влаштування дітей у сім'ї громадян; видання методичних матеріалів; проведення семінарів-навчань, профілактичних рейдів, перевірок, заходів щодо поліпшення становища дітей-сиріт та дітей, позбавлених батьківського піклування, дітей, які опинились в складних життєвих обставинах</t>
  </si>
  <si>
    <t>кількість дітей-сиріт та дітей, позбавлених батьківського піклування, влаштованих у прийомні сім'ї та дитячі будинки сімейного типу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</si>
</sst>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₽_-;\-* #,##0\ _₽_-;_-* &quot;-&quot;\ _₽_-;_-@_-"/>
    <numFmt numFmtId="170" formatCode="_-* #,##0.00\ &quot;₴&quot;_-;\-* #,##0.00\ &quot;₴&quot;_-;_-* &quot;-&quot;??\ &quot;₴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00"/>
    <numFmt numFmtId="195" formatCode="#,##0.0"/>
  </numFmts>
  <fonts count="3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b/>
      <sz val="12"/>
      <color indexed="8"/>
      <name val="Times New Roman"/>
      <family val="0"/>
    </font>
    <font>
      <sz val="12"/>
      <name val="Arial Cyr"/>
      <family val="0"/>
    </font>
    <font>
      <vertAlign val="superscript"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name val="Times New Roman"/>
      <family val="1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3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1" fontId="6" fillId="0" borderId="12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left" vertical="top"/>
    </xf>
    <xf numFmtId="195" fontId="2" fillId="0" borderId="10" xfId="0" applyNumberFormat="1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 horizontal="right" vertical="top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Alignment="1" applyProtection="1">
      <alignment vertical="top"/>
      <protection/>
    </xf>
    <xf numFmtId="0" fontId="5" fillId="0" borderId="0" xfId="0" applyFont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11" xfId="0" applyFont="1" applyFill="1" applyBorder="1" applyAlignment="1" applyProtection="1">
      <alignment horizontal="left" vertical="top"/>
      <protection/>
    </xf>
    <xf numFmtId="0" fontId="11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5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4" fillId="0" borderId="13" xfId="0" applyFont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13" fillId="0" borderId="0" xfId="0" applyFont="1" applyAlignment="1" applyProtection="1">
      <alignment vertical="top"/>
      <protection/>
    </xf>
    <xf numFmtId="0" fontId="13" fillId="0" borderId="0" xfId="0" applyFont="1" applyAlignment="1" applyProtection="1">
      <alignment horizontal="right"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/>
      <protection/>
    </xf>
    <xf numFmtId="0" fontId="16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Border="1" applyAlignment="1" applyProtection="1">
      <alignment vertical="top" wrapText="1"/>
      <protection/>
    </xf>
    <xf numFmtId="1" fontId="6" fillId="0" borderId="10" xfId="0" applyNumberFormat="1" applyFont="1" applyBorder="1" applyAlignment="1">
      <alignment vertical="top" wrapText="1"/>
    </xf>
    <xf numFmtId="192" fontId="6" fillId="0" borderId="10" xfId="0" applyNumberFormat="1" applyFont="1" applyBorder="1" applyAlignment="1">
      <alignment vertical="top" wrapText="1"/>
    </xf>
    <xf numFmtId="3" fontId="6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 applyProtection="1">
      <alignment vertical="top"/>
      <protection/>
    </xf>
    <xf numFmtId="3" fontId="6" fillId="0" borderId="10" xfId="0" applyNumberFormat="1" applyFont="1" applyBorder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vertical="top"/>
      <protection/>
    </xf>
    <xf numFmtId="0" fontId="7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195" fontId="2" fillId="0" borderId="10" xfId="0" applyNumberFormat="1" applyFont="1" applyBorder="1" applyAlignment="1" applyProtection="1">
      <alignment vertical="top"/>
      <protection/>
    </xf>
    <xf numFmtId="14" fontId="5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12" xfId="0" applyBorder="1" applyAlignment="1">
      <alignment horizontal="center" vertical="top" wrapText="1"/>
    </xf>
    <xf numFmtId="0" fontId="15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14" fontId="5" fillId="0" borderId="13" xfId="0" applyNumberFormat="1" applyFont="1" applyBorder="1" applyAlignment="1">
      <alignment horizontal="center" vertical="top"/>
    </xf>
    <xf numFmtId="0" fontId="3" fillId="0" borderId="0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/>
      <protection/>
    </xf>
    <xf numFmtId="49" fontId="5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13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2" fillId="0" borderId="13" xfId="0" applyFont="1" applyBorder="1" applyAlignment="1" applyProtection="1">
      <alignment horizontal="justify" vertical="top" wrapText="1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15" xfId="0" applyFont="1" applyFill="1" applyBorder="1" applyAlignment="1" applyProtection="1">
      <alignment horizontal="center" vertical="top"/>
      <protection/>
    </xf>
    <xf numFmtId="0" fontId="2" fillId="0" borderId="14" xfId="0" applyFont="1" applyFill="1" applyBorder="1" applyAlignment="1" applyProtection="1">
      <alignment horizontal="center" vertical="top"/>
      <protection/>
    </xf>
    <xf numFmtId="0" fontId="2" fillId="0" borderId="12" xfId="0" applyFont="1" applyFill="1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 horizontal="justify" vertical="top" wrapText="1"/>
      <protection/>
    </xf>
    <xf numFmtId="0" fontId="7" fillId="0" borderId="14" xfId="0" applyFont="1" applyBorder="1" applyAlignment="1">
      <alignment horizontal="justify" wrapText="1"/>
    </xf>
    <xf numFmtId="0" fontId="7" fillId="0" borderId="12" xfId="0" applyFont="1" applyBorder="1" applyAlignment="1">
      <alignment horizontal="justify" wrapText="1"/>
    </xf>
    <xf numFmtId="0" fontId="2" fillId="0" borderId="13" xfId="0" applyFont="1" applyFill="1" applyBorder="1" applyAlignment="1" applyProtection="1">
      <alignment vertical="top" wrapText="1"/>
      <protection/>
    </xf>
    <xf numFmtId="0" fontId="6" fillId="0" borderId="15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15" xfId="0" applyFont="1" applyBorder="1" applyAlignment="1">
      <alignment vertical="top"/>
    </xf>
    <xf numFmtId="0" fontId="7" fillId="0" borderId="15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" fillId="0" borderId="15" xfId="0" applyFont="1" applyFill="1" applyBorder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horizontal="center" vertical="top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6" fillId="0" borderId="14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5" fillId="0" borderId="15" xfId="0" applyFont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2" fillId="0" borderId="15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 applyProtection="1">
      <alignment vertical="top" wrapText="1"/>
      <protection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 applyProtection="1">
      <alignment vertical="top" wrapText="1"/>
      <protection/>
    </xf>
    <xf numFmtId="0" fontId="3" fillId="0" borderId="11" xfId="0" applyFont="1" applyBorder="1" applyAlignment="1" applyProtection="1">
      <alignment horizontal="center" vertical="top"/>
      <protection/>
    </xf>
    <xf numFmtId="0" fontId="8" fillId="0" borderId="0" xfId="0" applyFont="1" applyAlignment="1" applyProtection="1">
      <alignment horizontal="center" vertical="top"/>
      <protection/>
    </xf>
    <xf numFmtId="0" fontId="5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4" xfId="0" applyFont="1" applyFill="1" applyBorder="1" applyAlignment="1" applyProtection="1">
      <alignment horizontal="left" vertical="top" wrapText="1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vertical="top"/>
      <protection/>
    </xf>
    <xf numFmtId="0" fontId="2" fillId="0" borderId="14" xfId="0" applyFont="1" applyFill="1" applyBorder="1" applyAlignment="1" applyProtection="1">
      <alignment vertical="top"/>
      <protection/>
    </xf>
    <xf numFmtId="0" fontId="2" fillId="0" borderId="12" xfId="0" applyFont="1" applyFill="1" applyBorder="1" applyAlignment="1" applyProtection="1">
      <alignment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/>
    </xf>
    <xf numFmtId="14" fontId="35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showZero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00390625" style="4" customWidth="1"/>
    <col min="2" max="2" width="11.75390625" style="4" customWidth="1"/>
    <col min="3" max="3" width="9.75390625" style="4" customWidth="1"/>
    <col min="4" max="5" width="8.75390625" style="4" customWidth="1"/>
    <col min="6" max="6" width="9.625" style="4" customWidth="1"/>
    <col min="7" max="7" width="9.75390625" style="4" customWidth="1"/>
    <col min="8" max="8" width="10.75390625" style="4" customWidth="1"/>
    <col min="9" max="11" width="8.125" style="4" customWidth="1"/>
    <col min="12" max="13" width="13.75390625" style="4" customWidth="1"/>
    <col min="14" max="14" width="13.625" style="4" customWidth="1"/>
    <col min="15" max="16384" width="9.125" style="4" customWidth="1"/>
  </cols>
  <sheetData>
    <row r="1" s="11" customFormat="1" ht="15.75">
      <c r="L1" s="11" t="s">
        <v>2</v>
      </c>
    </row>
    <row r="2" s="11" customFormat="1" ht="15.75">
      <c r="L2" s="11" t="s">
        <v>69</v>
      </c>
    </row>
    <row r="3" spans="12:14" s="11" customFormat="1" ht="24" customHeight="1">
      <c r="L3" s="120" t="s">
        <v>57</v>
      </c>
      <c r="M3" s="120"/>
      <c r="N3" s="120"/>
    </row>
    <row r="4" spans="12:14" s="12" customFormat="1" ht="12">
      <c r="L4" s="71" t="s">
        <v>21</v>
      </c>
      <c r="M4" s="71"/>
      <c r="N4" s="71"/>
    </row>
    <row r="5" spans="12:14" s="11" customFormat="1" ht="15.75">
      <c r="L5" s="121" t="s">
        <v>58</v>
      </c>
      <c r="M5" s="121"/>
      <c r="N5" s="121"/>
    </row>
    <row r="6" spans="12:14" s="13" customFormat="1" ht="12">
      <c r="L6" s="122" t="s">
        <v>22</v>
      </c>
      <c r="M6" s="122"/>
      <c r="N6" s="122"/>
    </row>
    <row r="7" spans="2:14" s="11" customFormat="1" ht="15.75">
      <c r="B7" s="31"/>
      <c r="L7" s="135" t="s">
        <v>86</v>
      </c>
      <c r="M7" s="52"/>
      <c r="N7" s="26"/>
    </row>
    <row r="8" spans="2:14" s="11" customFormat="1" ht="15.75">
      <c r="B8" s="31"/>
      <c r="L8" s="64"/>
      <c r="M8" s="52"/>
      <c r="N8" s="26"/>
    </row>
    <row r="9" spans="2:14" s="11" customFormat="1" ht="15.75">
      <c r="B9" s="31"/>
      <c r="L9" s="64"/>
      <c r="M9" s="52"/>
      <c r="N9" s="26"/>
    </row>
    <row r="10" spans="1:14" s="11" customFormat="1" ht="16.5">
      <c r="A10" s="119" t="s">
        <v>0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</row>
    <row r="11" spans="1:14" s="11" customFormat="1" ht="16.5">
      <c r="A11" s="119" t="s">
        <v>79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</row>
    <row r="12" spans="2:11" s="49" customFormat="1" ht="11.25">
      <c r="B12" s="50"/>
      <c r="C12" s="51"/>
      <c r="F12" s="51"/>
      <c r="G12" s="51"/>
      <c r="H12" s="51"/>
      <c r="I12" s="51"/>
      <c r="J12" s="51"/>
      <c r="K12" s="51"/>
    </row>
    <row r="13" spans="1:14" s="12" customFormat="1" ht="24.75" customHeight="1">
      <c r="A13" s="65" t="s">
        <v>3</v>
      </c>
      <c r="B13" s="73" t="s">
        <v>60</v>
      </c>
      <c r="C13" s="73"/>
      <c r="D13" s="76" t="s">
        <v>36</v>
      </c>
      <c r="E13" s="76"/>
      <c r="F13" s="76"/>
      <c r="G13" s="76"/>
      <c r="H13" s="76"/>
      <c r="I13" s="76"/>
      <c r="J13" s="76"/>
      <c r="K13" s="76"/>
      <c r="L13" s="76"/>
      <c r="M13" s="73" t="s">
        <v>78</v>
      </c>
      <c r="N13" s="73"/>
    </row>
    <row r="14" spans="1:14" s="12" customFormat="1" ht="49.5" customHeight="1">
      <c r="A14" s="8"/>
      <c r="B14" s="71" t="s">
        <v>72</v>
      </c>
      <c r="C14" s="71"/>
      <c r="D14" s="118" t="s">
        <v>11</v>
      </c>
      <c r="E14" s="118"/>
      <c r="F14" s="118"/>
      <c r="G14" s="118"/>
      <c r="H14" s="118"/>
      <c r="I14" s="118"/>
      <c r="J14" s="118"/>
      <c r="K14" s="118"/>
      <c r="L14" s="118"/>
      <c r="M14" s="74" t="s">
        <v>71</v>
      </c>
      <c r="N14" s="74"/>
    </row>
    <row r="15" spans="1:14" s="12" customFormat="1" ht="24.75" customHeight="1">
      <c r="A15" s="65" t="s">
        <v>4</v>
      </c>
      <c r="B15" s="73" t="s">
        <v>61</v>
      </c>
      <c r="C15" s="73"/>
      <c r="D15" s="76" t="s">
        <v>36</v>
      </c>
      <c r="E15" s="76"/>
      <c r="F15" s="76"/>
      <c r="G15" s="76"/>
      <c r="H15" s="76"/>
      <c r="I15" s="76"/>
      <c r="J15" s="76"/>
      <c r="K15" s="76"/>
      <c r="L15" s="76"/>
      <c r="M15" s="73" t="s">
        <v>78</v>
      </c>
      <c r="N15" s="73"/>
    </row>
    <row r="16" spans="1:14" s="12" customFormat="1" ht="49.5" customHeight="1">
      <c r="A16" s="8"/>
      <c r="B16" s="71" t="s">
        <v>72</v>
      </c>
      <c r="C16" s="71"/>
      <c r="D16" s="118" t="s">
        <v>73</v>
      </c>
      <c r="E16" s="118"/>
      <c r="F16" s="118"/>
      <c r="G16" s="118"/>
      <c r="H16" s="118"/>
      <c r="I16" s="118"/>
      <c r="J16" s="118"/>
      <c r="K16" s="118"/>
      <c r="L16" s="118"/>
      <c r="M16" s="74" t="s">
        <v>71</v>
      </c>
      <c r="N16" s="74"/>
    </row>
    <row r="17" spans="1:14" s="12" customFormat="1" ht="17.25" customHeight="1">
      <c r="A17" s="46" t="s">
        <v>5</v>
      </c>
      <c r="B17" s="73" t="s">
        <v>62</v>
      </c>
      <c r="C17" s="73"/>
      <c r="D17" s="72">
        <v>3112</v>
      </c>
      <c r="E17" s="72"/>
      <c r="F17" s="72">
        <v>1040</v>
      </c>
      <c r="G17" s="72"/>
      <c r="H17" s="75" t="s">
        <v>37</v>
      </c>
      <c r="I17" s="75"/>
      <c r="J17" s="75"/>
      <c r="K17" s="75"/>
      <c r="L17" s="75"/>
      <c r="M17" s="73" t="s">
        <v>77</v>
      </c>
      <c r="N17" s="73"/>
    </row>
    <row r="18" spans="1:14" s="12" customFormat="1" ht="63" customHeight="1">
      <c r="A18" s="8"/>
      <c r="B18" s="71" t="s">
        <v>72</v>
      </c>
      <c r="C18" s="71"/>
      <c r="D18" s="71" t="s">
        <v>87</v>
      </c>
      <c r="E18" s="71"/>
      <c r="F18" s="71" t="s">
        <v>74</v>
      </c>
      <c r="G18" s="71"/>
      <c r="H18" s="71" t="s">
        <v>75</v>
      </c>
      <c r="I18" s="71"/>
      <c r="J18" s="71"/>
      <c r="K18" s="71"/>
      <c r="L18" s="71"/>
      <c r="M18" s="74" t="s">
        <v>76</v>
      </c>
      <c r="N18" s="74"/>
    </row>
    <row r="19" spans="2:11" s="12" customFormat="1" ht="6.75" customHeight="1">
      <c r="B19" s="3"/>
      <c r="C19" s="6"/>
      <c r="F19" s="6"/>
      <c r="G19" s="6"/>
      <c r="H19" s="6"/>
      <c r="I19" s="6"/>
      <c r="J19" s="6"/>
      <c r="K19" s="6"/>
    </row>
    <row r="20" spans="1:14" s="11" customFormat="1" ht="31.5" customHeight="1">
      <c r="A20" s="117" t="s">
        <v>80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</row>
    <row r="21" spans="2:11" s="12" customFormat="1" ht="12">
      <c r="B21" s="3"/>
      <c r="C21" s="6"/>
      <c r="F21" s="6"/>
      <c r="G21" s="6"/>
      <c r="H21" s="6"/>
      <c r="I21" s="6"/>
      <c r="J21" s="6"/>
      <c r="K21" s="6"/>
    </row>
    <row r="22" spans="1:14" s="11" customFormat="1" ht="15.75">
      <c r="A22" s="26" t="s">
        <v>31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s="11" customFormat="1" ht="79.5" customHeight="1">
      <c r="A23" s="80" t="s">
        <v>81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</row>
    <row r="24" spans="2:11" s="12" customFormat="1" ht="12">
      <c r="B24" s="3"/>
      <c r="C24" s="6"/>
      <c r="F24" s="6"/>
      <c r="G24" s="6"/>
      <c r="H24" s="6"/>
      <c r="I24" s="6"/>
      <c r="J24" s="6"/>
      <c r="K24" s="6"/>
    </row>
    <row r="25" spans="1:11" ht="15.75">
      <c r="A25" s="11" t="s">
        <v>28</v>
      </c>
      <c r="B25" s="27"/>
      <c r="C25" s="28"/>
      <c r="D25" s="11"/>
      <c r="E25" s="11"/>
      <c r="F25" s="28"/>
      <c r="G25" s="28"/>
      <c r="H25" s="28"/>
      <c r="I25" s="28"/>
      <c r="J25" s="7"/>
      <c r="K25" s="7"/>
    </row>
    <row r="26" spans="2:11" s="12" customFormat="1" ht="12">
      <c r="B26" s="3"/>
      <c r="C26" s="6"/>
      <c r="F26" s="6"/>
      <c r="G26" s="6"/>
      <c r="H26" s="6"/>
      <c r="I26" s="6"/>
      <c r="J26" s="6"/>
      <c r="K26" s="6"/>
    </row>
    <row r="27" spans="1:14" s="11" customFormat="1" ht="31.5">
      <c r="A27" s="32" t="s">
        <v>8</v>
      </c>
      <c r="B27" s="110" t="s">
        <v>29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2"/>
    </row>
    <row r="28" spans="1:14" ht="15">
      <c r="A28" s="1">
        <v>1</v>
      </c>
      <c r="B28" s="128" t="s">
        <v>65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30"/>
    </row>
    <row r="29" spans="1:14" ht="32.25" customHeight="1">
      <c r="A29" s="1">
        <v>2</v>
      </c>
      <c r="B29" s="125" t="s">
        <v>67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7"/>
    </row>
    <row r="30" spans="1:14" ht="15">
      <c r="A30" s="1">
        <v>3</v>
      </c>
      <c r="B30" s="128" t="s">
        <v>66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30"/>
    </row>
    <row r="31" spans="1:14" s="12" customFormat="1" ht="28.5" customHeight="1">
      <c r="A31" s="33"/>
      <c r="B31" s="34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s="30" customFormat="1" ht="15.75">
      <c r="A32" s="29" t="s">
        <v>30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s="30" customFormat="1" ht="31.5" customHeight="1">
      <c r="A33" s="90" t="s">
        <v>59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</row>
    <row r="34" spans="2:11" s="12" customFormat="1" ht="12">
      <c r="B34" s="3"/>
      <c r="C34" s="6"/>
      <c r="F34" s="6"/>
      <c r="G34" s="6"/>
      <c r="H34" s="6"/>
      <c r="I34" s="6"/>
      <c r="J34" s="6"/>
      <c r="K34" s="6"/>
    </row>
    <row r="35" ht="15.75">
      <c r="A35" s="11" t="s">
        <v>27</v>
      </c>
    </row>
    <row r="36" spans="2:11" s="12" customFormat="1" ht="12">
      <c r="B36" s="3"/>
      <c r="C36" s="6"/>
      <c r="F36" s="6"/>
      <c r="G36" s="6"/>
      <c r="H36" s="6"/>
      <c r="I36" s="6"/>
      <c r="J36" s="6"/>
      <c r="K36" s="6"/>
    </row>
    <row r="37" spans="1:14" s="11" customFormat="1" ht="31.5">
      <c r="A37" s="32" t="s">
        <v>8</v>
      </c>
      <c r="B37" s="110" t="s">
        <v>14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2"/>
    </row>
    <row r="38" spans="1:14" s="60" customFormat="1" ht="33" customHeight="1">
      <c r="A38" s="1">
        <v>1</v>
      </c>
      <c r="B38" s="113" t="s">
        <v>88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5"/>
    </row>
    <row r="39" spans="2:11" s="12" customFormat="1" ht="12">
      <c r="B39" s="3"/>
      <c r="C39" s="6"/>
      <c r="F39" s="6"/>
      <c r="G39" s="6"/>
      <c r="H39" s="6"/>
      <c r="I39" s="6"/>
      <c r="J39" s="6"/>
      <c r="K39" s="6"/>
    </row>
    <row r="40" ht="15.75">
      <c r="A40" s="11" t="s">
        <v>25</v>
      </c>
    </row>
    <row r="41" spans="2:14" s="12" customFormat="1" ht="12">
      <c r="B41" s="8"/>
      <c r="C41" s="6"/>
      <c r="F41" s="6"/>
      <c r="G41" s="6"/>
      <c r="H41" s="6"/>
      <c r="I41" s="6"/>
      <c r="K41" s="6"/>
      <c r="N41" s="15" t="s">
        <v>26</v>
      </c>
    </row>
    <row r="42" spans="1:14" ht="30">
      <c r="A42" s="16" t="s">
        <v>8</v>
      </c>
      <c r="B42" s="81" t="s">
        <v>19</v>
      </c>
      <c r="C42" s="82"/>
      <c r="D42" s="82"/>
      <c r="E42" s="82"/>
      <c r="F42" s="82"/>
      <c r="G42" s="82"/>
      <c r="H42" s="82"/>
      <c r="I42" s="82"/>
      <c r="J42" s="82"/>
      <c r="K42" s="83"/>
      <c r="L42" s="16" t="s">
        <v>12</v>
      </c>
      <c r="M42" s="16" t="s">
        <v>13</v>
      </c>
      <c r="N42" s="9" t="s">
        <v>1</v>
      </c>
    </row>
    <row r="43" spans="1:14" ht="15">
      <c r="A43" s="5">
        <v>1</v>
      </c>
      <c r="B43" s="84">
        <v>2</v>
      </c>
      <c r="C43" s="85"/>
      <c r="D43" s="85"/>
      <c r="E43" s="85"/>
      <c r="F43" s="85"/>
      <c r="G43" s="85"/>
      <c r="H43" s="85"/>
      <c r="I43" s="85"/>
      <c r="J43" s="85"/>
      <c r="K43" s="86"/>
      <c r="L43" s="23">
        <v>3</v>
      </c>
      <c r="M43" s="1">
        <v>4</v>
      </c>
      <c r="N43" s="9">
        <v>5</v>
      </c>
    </row>
    <row r="44" spans="1:14" ht="63" customHeight="1">
      <c r="A44" s="5">
        <v>1</v>
      </c>
      <c r="B44" s="87" t="s">
        <v>89</v>
      </c>
      <c r="C44" s="88"/>
      <c r="D44" s="88"/>
      <c r="E44" s="88"/>
      <c r="F44" s="88"/>
      <c r="G44" s="88"/>
      <c r="H44" s="88"/>
      <c r="I44" s="88"/>
      <c r="J44" s="88"/>
      <c r="K44" s="89"/>
      <c r="L44" s="54">
        <v>250000</v>
      </c>
      <c r="M44" s="58"/>
      <c r="N44" s="58">
        <f>SUM(L44:M44)</f>
        <v>250000</v>
      </c>
    </row>
    <row r="45" spans="1:14" ht="15">
      <c r="A45" s="103" t="s">
        <v>1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5"/>
      <c r="L45" s="59">
        <f>SUM(L44:L44)</f>
        <v>250000</v>
      </c>
      <c r="M45" s="59">
        <f>SUM(M44:M44)</f>
        <v>0</v>
      </c>
      <c r="N45" s="58">
        <f>SUM(L45:M45)</f>
        <v>250000</v>
      </c>
    </row>
    <row r="46" spans="2:10" s="12" customFormat="1" ht="27.75" customHeight="1">
      <c r="B46" s="8"/>
      <c r="C46" s="6"/>
      <c r="F46" s="6"/>
      <c r="G46" s="6"/>
      <c r="H46" s="6"/>
      <c r="I46" s="6"/>
      <c r="J46" s="6"/>
    </row>
    <row r="47" spans="1:9" ht="15.75">
      <c r="A47" s="20" t="s">
        <v>24</v>
      </c>
      <c r="B47" s="17"/>
      <c r="D47" s="17"/>
      <c r="E47" s="17"/>
      <c r="F47" s="17"/>
      <c r="G47" s="17"/>
      <c r="H47" s="17"/>
      <c r="I47" s="17"/>
    </row>
    <row r="48" spans="2:14" s="12" customFormat="1" ht="12">
      <c r="B48" s="18"/>
      <c r="C48" s="19"/>
      <c r="D48" s="19"/>
      <c r="E48" s="19"/>
      <c r="F48" s="19"/>
      <c r="G48" s="19"/>
      <c r="K48" s="15"/>
      <c r="N48" s="15" t="s">
        <v>26</v>
      </c>
    </row>
    <row r="49" spans="1:14" ht="30">
      <c r="A49" s="16" t="s">
        <v>8</v>
      </c>
      <c r="B49" s="68" t="s">
        <v>20</v>
      </c>
      <c r="C49" s="101"/>
      <c r="D49" s="101"/>
      <c r="E49" s="101"/>
      <c r="F49" s="101"/>
      <c r="G49" s="101"/>
      <c r="H49" s="101"/>
      <c r="I49" s="101"/>
      <c r="J49" s="101"/>
      <c r="K49" s="102"/>
      <c r="L49" s="16" t="s">
        <v>12</v>
      </c>
      <c r="M49" s="16" t="s">
        <v>13</v>
      </c>
      <c r="N49" s="16" t="s">
        <v>1</v>
      </c>
    </row>
    <row r="50" spans="1:14" ht="15">
      <c r="A50" s="10">
        <v>1</v>
      </c>
      <c r="B50" s="116">
        <v>2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6">
        <v>3</v>
      </c>
      <c r="M50" s="16">
        <v>4</v>
      </c>
      <c r="N50" s="16">
        <v>5</v>
      </c>
    </row>
    <row r="51" spans="1:14" ht="29.25" customHeight="1">
      <c r="A51" s="10">
        <v>1</v>
      </c>
      <c r="B51" s="91" t="s">
        <v>38</v>
      </c>
      <c r="C51" s="106"/>
      <c r="D51" s="106"/>
      <c r="E51" s="106"/>
      <c r="F51" s="106"/>
      <c r="G51" s="106"/>
      <c r="H51" s="106"/>
      <c r="I51" s="106"/>
      <c r="J51" s="106"/>
      <c r="K51" s="107"/>
      <c r="L51" s="59">
        <v>250000</v>
      </c>
      <c r="M51" s="59">
        <v>0</v>
      </c>
      <c r="N51" s="58">
        <f>SUM(L51:M51)</f>
        <v>250000</v>
      </c>
    </row>
    <row r="52" spans="1:14" ht="15" customHeight="1">
      <c r="A52" s="68" t="s">
        <v>1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2"/>
      <c r="L52" s="59">
        <f>SUM(L51)</f>
        <v>250000</v>
      </c>
      <c r="M52" s="59">
        <f>SUM(M51)</f>
        <v>0</v>
      </c>
      <c r="N52" s="58">
        <f>SUM(L52:M52)</f>
        <v>250000</v>
      </c>
    </row>
    <row r="53" spans="2:10" s="12" customFormat="1" ht="12">
      <c r="B53" s="8"/>
      <c r="C53" s="6"/>
      <c r="F53" s="6"/>
      <c r="G53" s="6"/>
      <c r="H53" s="6"/>
      <c r="I53" s="6"/>
      <c r="J53" s="6"/>
    </row>
    <row r="54" spans="1:10" s="11" customFormat="1" ht="15.75">
      <c r="A54" s="26" t="s">
        <v>23</v>
      </c>
      <c r="B54" s="26"/>
      <c r="D54" s="26"/>
      <c r="E54" s="26"/>
      <c r="F54" s="26"/>
      <c r="G54" s="26"/>
      <c r="H54" s="26"/>
      <c r="I54" s="26"/>
      <c r="J54" s="26"/>
    </row>
    <row r="55" spans="2:11" s="12" customFormat="1" ht="12">
      <c r="B55" s="3"/>
      <c r="C55" s="6"/>
      <c r="F55" s="6"/>
      <c r="G55" s="6"/>
      <c r="H55" s="6"/>
      <c r="I55" s="6"/>
      <c r="J55" s="6"/>
      <c r="K55" s="6"/>
    </row>
    <row r="56" spans="1:14" ht="30">
      <c r="A56" s="16" t="s">
        <v>8</v>
      </c>
      <c r="B56" s="109" t="s">
        <v>34</v>
      </c>
      <c r="C56" s="109"/>
      <c r="D56" s="109"/>
      <c r="E56" s="109"/>
      <c r="F56" s="109"/>
      <c r="G56" s="109"/>
      <c r="H56" s="16" t="s">
        <v>6</v>
      </c>
      <c r="I56" s="108" t="s">
        <v>7</v>
      </c>
      <c r="J56" s="108"/>
      <c r="K56" s="108"/>
      <c r="L56" s="16" t="s">
        <v>12</v>
      </c>
      <c r="M56" s="16" t="s">
        <v>13</v>
      </c>
      <c r="N56" s="16" t="s">
        <v>1</v>
      </c>
    </row>
    <row r="57" spans="1:14" s="14" customFormat="1" ht="15">
      <c r="A57" s="10">
        <v>1</v>
      </c>
      <c r="B57" s="131">
        <v>2</v>
      </c>
      <c r="C57" s="131"/>
      <c r="D57" s="131"/>
      <c r="E57" s="131"/>
      <c r="F57" s="131"/>
      <c r="G57" s="131"/>
      <c r="H57" s="1">
        <v>3</v>
      </c>
      <c r="I57" s="116">
        <v>4</v>
      </c>
      <c r="J57" s="116"/>
      <c r="K57" s="116"/>
      <c r="L57" s="10">
        <v>5</v>
      </c>
      <c r="M57" s="10">
        <v>6</v>
      </c>
      <c r="N57" s="10">
        <v>7</v>
      </c>
    </row>
    <row r="58" spans="1:14" s="11" customFormat="1" ht="15.75">
      <c r="A58" s="53">
        <v>1</v>
      </c>
      <c r="B58" s="96" t="s">
        <v>15</v>
      </c>
      <c r="C58" s="67"/>
      <c r="D58" s="67"/>
      <c r="E58" s="67"/>
      <c r="F58" s="67"/>
      <c r="G58" s="67"/>
      <c r="H58" s="22"/>
      <c r="I58" s="68"/>
      <c r="J58" s="101"/>
      <c r="K58" s="102"/>
      <c r="L58" s="22"/>
      <c r="M58" s="22"/>
      <c r="N58" s="25"/>
    </row>
    <row r="59" spans="1:14" s="11" customFormat="1" ht="31.5" customHeight="1">
      <c r="A59" s="2"/>
      <c r="B59" s="91" t="s">
        <v>39</v>
      </c>
      <c r="C59" s="106"/>
      <c r="D59" s="106"/>
      <c r="E59" s="106"/>
      <c r="F59" s="106"/>
      <c r="G59" s="107"/>
      <c r="H59" s="10" t="s">
        <v>40</v>
      </c>
      <c r="I59" s="68" t="s">
        <v>41</v>
      </c>
      <c r="J59" s="69"/>
      <c r="K59" s="66"/>
      <c r="L59" s="57">
        <f>L44</f>
        <v>250000</v>
      </c>
      <c r="M59" s="57"/>
      <c r="N59" s="58">
        <f>SUM(L59:M59)</f>
        <v>250000</v>
      </c>
    </row>
    <row r="60" spans="1:14" s="11" customFormat="1" ht="15.75">
      <c r="A60" s="53">
        <v>2</v>
      </c>
      <c r="B60" s="96" t="s">
        <v>16</v>
      </c>
      <c r="C60" s="67"/>
      <c r="D60" s="67"/>
      <c r="E60" s="67"/>
      <c r="F60" s="67"/>
      <c r="G60" s="67"/>
      <c r="H60" s="10"/>
      <c r="I60" s="68"/>
      <c r="J60" s="101"/>
      <c r="K60" s="102"/>
      <c r="L60" s="22"/>
      <c r="M60" s="22"/>
      <c r="N60" s="25"/>
    </row>
    <row r="61" spans="1:14" s="11" customFormat="1" ht="33.75" customHeight="1">
      <c r="A61" s="53"/>
      <c r="B61" s="91" t="s">
        <v>70</v>
      </c>
      <c r="C61" s="92"/>
      <c r="D61" s="92"/>
      <c r="E61" s="92"/>
      <c r="F61" s="92"/>
      <c r="G61" s="93"/>
      <c r="H61" s="10" t="s">
        <v>42</v>
      </c>
      <c r="I61" s="68" t="s">
        <v>43</v>
      </c>
      <c r="J61" s="69"/>
      <c r="K61" s="66"/>
      <c r="L61" s="22">
        <v>90</v>
      </c>
      <c r="M61" s="22"/>
      <c r="N61" s="58">
        <f>SUM(L61:M61)</f>
        <v>90</v>
      </c>
    </row>
    <row r="62" spans="1:14" s="11" customFormat="1" ht="42.75" customHeight="1">
      <c r="A62" s="53"/>
      <c r="B62" s="96" t="s">
        <v>44</v>
      </c>
      <c r="C62" s="94"/>
      <c r="D62" s="94"/>
      <c r="E62" s="94"/>
      <c r="F62" s="94"/>
      <c r="G62" s="95"/>
      <c r="H62" s="10" t="s">
        <v>42</v>
      </c>
      <c r="I62" s="68" t="s">
        <v>51</v>
      </c>
      <c r="J62" s="69"/>
      <c r="K62" s="66"/>
      <c r="L62" s="57">
        <v>4714</v>
      </c>
      <c r="M62" s="22"/>
      <c r="N62" s="58">
        <f>SUM(L62:M62)</f>
        <v>4714</v>
      </c>
    </row>
    <row r="63" spans="1:14" s="11" customFormat="1" ht="45.75" customHeight="1">
      <c r="A63" s="53"/>
      <c r="B63" s="91" t="s">
        <v>90</v>
      </c>
      <c r="C63" s="92"/>
      <c r="D63" s="92"/>
      <c r="E63" s="92"/>
      <c r="F63" s="92"/>
      <c r="G63" s="93"/>
      <c r="H63" s="10" t="s">
        <v>45</v>
      </c>
      <c r="I63" s="68" t="s">
        <v>46</v>
      </c>
      <c r="J63" s="69"/>
      <c r="K63" s="66"/>
      <c r="L63" s="55">
        <v>30</v>
      </c>
      <c r="M63" s="22"/>
      <c r="N63" s="58">
        <f>SUM(L63:M63)</f>
        <v>30</v>
      </c>
    </row>
    <row r="64" spans="1:14" s="11" customFormat="1" ht="15.75">
      <c r="A64" s="53">
        <v>3</v>
      </c>
      <c r="B64" s="97" t="s">
        <v>17</v>
      </c>
      <c r="C64" s="67"/>
      <c r="D64" s="67"/>
      <c r="E64" s="67"/>
      <c r="F64" s="67"/>
      <c r="G64" s="67"/>
      <c r="H64" s="61"/>
      <c r="I64" s="98"/>
      <c r="J64" s="99"/>
      <c r="K64" s="100"/>
      <c r="L64" s="22"/>
      <c r="M64" s="22"/>
      <c r="N64" s="25"/>
    </row>
    <row r="65" spans="1:14" s="11" customFormat="1" ht="44.25" customHeight="1">
      <c r="A65" s="53"/>
      <c r="B65" s="91" t="s">
        <v>47</v>
      </c>
      <c r="C65" s="94"/>
      <c r="D65" s="94"/>
      <c r="E65" s="94"/>
      <c r="F65" s="94"/>
      <c r="G65" s="95"/>
      <c r="H65" s="62" t="s">
        <v>40</v>
      </c>
      <c r="I65" s="77" t="s">
        <v>48</v>
      </c>
      <c r="J65" s="78"/>
      <c r="K65" s="79"/>
      <c r="L65" s="57">
        <f>L59/L61</f>
        <v>2778</v>
      </c>
      <c r="M65" s="57"/>
      <c r="N65" s="58">
        <f>SUM(L65:M65)</f>
        <v>2778</v>
      </c>
    </row>
    <row r="66" spans="1:14" s="11" customFormat="1" ht="44.25" customHeight="1">
      <c r="A66" s="53"/>
      <c r="B66" s="91" t="s">
        <v>49</v>
      </c>
      <c r="C66" s="94"/>
      <c r="D66" s="94"/>
      <c r="E66" s="94"/>
      <c r="F66" s="94"/>
      <c r="G66" s="95"/>
      <c r="H66" s="62" t="s">
        <v>40</v>
      </c>
      <c r="I66" s="77" t="s">
        <v>50</v>
      </c>
      <c r="J66" s="78"/>
      <c r="K66" s="79"/>
      <c r="L66" s="57">
        <f>L59/L62</f>
        <v>53</v>
      </c>
      <c r="M66" s="57"/>
      <c r="N66" s="58">
        <f>SUM(L66:M66)</f>
        <v>53</v>
      </c>
    </row>
    <row r="67" spans="1:14" s="11" customFormat="1" ht="15.75">
      <c r="A67" s="53">
        <v>4</v>
      </c>
      <c r="B67" s="96" t="s">
        <v>18</v>
      </c>
      <c r="C67" s="67"/>
      <c r="D67" s="67"/>
      <c r="E67" s="67"/>
      <c r="F67" s="67"/>
      <c r="G67" s="67"/>
      <c r="H67" s="10"/>
      <c r="I67" s="68"/>
      <c r="J67" s="101"/>
      <c r="K67" s="102"/>
      <c r="L67" s="22"/>
      <c r="M67" s="22"/>
      <c r="N67" s="25"/>
    </row>
    <row r="68" spans="1:14" s="11" customFormat="1" ht="45" customHeight="1">
      <c r="A68" s="53"/>
      <c r="B68" s="91" t="s">
        <v>82</v>
      </c>
      <c r="C68" s="92"/>
      <c r="D68" s="92"/>
      <c r="E68" s="92"/>
      <c r="F68" s="92"/>
      <c r="G68" s="93"/>
      <c r="H68" s="10" t="s">
        <v>52</v>
      </c>
      <c r="I68" s="124" t="s">
        <v>53</v>
      </c>
      <c r="J68" s="124"/>
      <c r="K68" s="124"/>
      <c r="L68" s="56">
        <v>28</v>
      </c>
      <c r="M68" s="22"/>
      <c r="N68" s="63">
        <f>SUM(L68:M68)</f>
        <v>28</v>
      </c>
    </row>
    <row r="69" spans="1:14" s="11" customFormat="1" ht="31.5" customHeight="1">
      <c r="A69" s="53"/>
      <c r="B69" s="91" t="s">
        <v>68</v>
      </c>
      <c r="C69" s="94"/>
      <c r="D69" s="94"/>
      <c r="E69" s="94"/>
      <c r="F69" s="94"/>
      <c r="G69" s="95"/>
      <c r="H69" s="10" t="s">
        <v>52</v>
      </c>
      <c r="I69" s="68" t="s">
        <v>54</v>
      </c>
      <c r="J69" s="69"/>
      <c r="K69" s="66"/>
      <c r="L69" s="56">
        <v>6.7</v>
      </c>
      <c r="M69" s="22"/>
      <c r="N69" s="63">
        <f>SUM(L69:M69)</f>
        <v>6.7</v>
      </c>
    </row>
    <row r="70" spans="1:14" s="11" customFormat="1" ht="44.25" customHeight="1">
      <c r="A70" s="53"/>
      <c r="B70" s="91" t="s">
        <v>55</v>
      </c>
      <c r="C70" s="94"/>
      <c r="D70" s="94"/>
      <c r="E70" s="94"/>
      <c r="F70" s="94"/>
      <c r="G70" s="95"/>
      <c r="H70" s="10" t="s">
        <v>52</v>
      </c>
      <c r="I70" s="124" t="s">
        <v>56</v>
      </c>
      <c r="J70" s="124"/>
      <c r="K70" s="124"/>
      <c r="L70" s="56">
        <v>86.1</v>
      </c>
      <c r="M70" s="22"/>
      <c r="N70" s="63">
        <f>SUM(L70:M70)</f>
        <v>86.1</v>
      </c>
    </row>
    <row r="71" spans="1:10" s="11" customFormat="1" ht="18.75">
      <c r="A71" s="36"/>
      <c r="B71" s="37"/>
      <c r="C71" s="37"/>
      <c r="D71" s="37"/>
      <c r="E71" s="37"/>
      <c r="F71" s="37"/>
      <c r="G71" s="37"/>
      <c r="H71" s="37"/>
      <c r="I71" s="37"/>
      <c r="J71" s="37"/>
    </row>
    <row r="72" spans="1:10" s="11" customFormat="1" ht="18.75">
      <c r="A72" s="36"/>
      <c r="B72" s="37"/>
      <c r="C72" s="37"/>
      <c r="D72" s="37"/>
      <c r="E72" s="37"/>
      <c r="F72" s="37"/>
      <c r="G72" s="37"/>
      <c r="H72" s="37"/>
      <c r="I72" s="37"/>
      <c r="J72" s="37"/>
    </row>
    <row r="73" spans="1:13" s="38" customFormat="1" ht="15.75">
      <c r="A73" s="132" t="s">
        <v>63</v>
      </c>
      <c r="B73" s="132"/>
      <c r="C73" s="132"/>
      <c r="D73" s="132"/>
      <c r="E73" s="132"/>
      <c r="F73" s="132"/>
      <c r="G73" s="132"/>
      <c r="H73" s="132"/>
      <c r="J73" s="43"/>
      <c r="L73" s="123" t="s">
        <v>84</v>
      </c>
      <c r="M73" s="123"/>
    </row>
    <row r="74" spans="1:14" s="12" customFormat="1" ht="12">
      <c r="A74" s="133"/>
      <c r="B74" s="45"/>
      <c r="C74" s="45"/>
      <c r="D74" s="45"/>
      <c r="E74" s="45"/>
      <c r="F74" s="45"/>
      <c r="G74" s="45"/>
      <c r="H74" s="45"/>
      <c r="I74" s="46"/>
      <c r="J74" s="21" t="s">
        <v>9</v>
      </c>
      <c r="K74" s="46"/>
      <c r="L74" s="134" t="s">
        <v>85</v>
      </c>
      <c r="M74" s="134"/>
      <c r="N74" s="46"/>
    </row>
    <row r="75" spans="1:13" s="41" customFormat="1" ht="19.5" customHeight="1">
      <c r="A75" s="39" t="s">
        <v>10</v>
      </c>
      <c r="B75" s="39"/>
      <c r="C75" s="40"/>
      <c r="D75" s="40"/>
      <c r="E75" s="40"/>
      <c r="L75" s="40"/>
      <c r="M75" s="42"/>
    </row>
    <row r="76" spans="1:5" s="46" customFormat="1" ht="12">
      <c r="A76" s="44"/>
      <c r="B76" s="44"/>
      <c r="C76" s="45"/>
      <c r="D76" s="45"/>
      <c r="E76" s="45"/>
    </row>
    <row r="77" spans="1:7" s="41" customFormat="1" ht="15.75">
      <c r="A77" s="39" t="s">
        <v>32</v>
      </c>
      <c r="B77" s="39"/>
      <c r="C77" s="39"/>
      <c r="D77" s="39"/>
      <c r="E77" s="39"/>
      <c r="F77" s="39"/>
      <c r="G77" s="39"/>
    </row>
    <row r="78" spans="1:13" s="46" customFormat="1" ht="12">
      <c r="A78" s="44"/>
      <c r="B78" s="44"/>
      <c r="C78" s="44"/>
      <c r="D78" s="44"/>
      <c r="E78" s="44"/>
      <c r="F78" s="44"/>
      <c r="G78" s="44"/>
      <c r="L78" s="45"/>
      <c r="M78" s="47"/>
    </row>
    <row r="79" spans="1:13" s="38" customFormat="1" ht="15.75">
      <c r="A79" s="132" t="s">
        <v>64</v>
      </c>
      <c r="B79" s="132"/>
      <c r="C79" s="132"/>
      <c r="D79" s="132"/>
      <c r="E79" s="132"/>
      <c r="F79" s="132"/>
      <c r="G79" s="132"/>
      <c r="H79" s="132"/>
      <c r="J79" s="43"/>
      <c r="L79" s="123" t="s">
        <v>83</v>
      </c>
      <c r="M79" s="123"/>
    </row>
    <row r="80" spans="1:14" s="12" customFormat="1" ht="12">
      <c r="A80" s="133"/>
      <c r="B80" s="45"/>
      <c r="C80" s="45"/>
      <c r="D80" s="45"/>
      <c r="E80" s="45"/>
      <c r="F80" s="45"/>
      <c r="G80" s="45"/>
      <c r="H80" s="45"/>
      <c r="I80" s="46"/>
      <c r="J80" s="21" t="s">
        <v>9</v>
      </c>
      <c r="K80" s="46"/>
      <c r="L80" s="134" t="s">
        <v>85</v>
      </c>
      <c r="M80" s="134"/>
      <c r="N80" s="46"/>
    </row>
    <row r="81" spans="1:14" s="11" customFormat="1" ht="15.75">
      <c r="A81" s="20"/>
      <c r="B81" s="70">
        <v>43875</v>
      </c>
      <c r="C81" s="20"/>
      <c r="D81" s="20"/>
      <c r="E81" s="20"/>
      <c r="J81" s="48"/>
      <c r="L81" s="48"/>
      <c r="M81" s="48"/>
      <c r="N81" s="24"/>
    </row>
    <row r="82" s="12" customFormat="1" ht="12">
      <c r="B82" s="8" t="s">
        <v>33</v>
      </c>
    </row>
    <row r="83" s="11" customFormat="1" ht="15.75"/>
    <row r="84" s="11" customFormat="1" ht="15.75">
      <c r="B84" s="11" t="s">
        <v>35</v>
      </c>
    </row>
  </sheetData>
  <sheetProtection formatCells="0" formatRows="0" insertRows="0" deleteRows="0" selectLockedCells="1"/>
  <mergeCells count="81">
    <mergeCell ref="L80:M80"/>
    <mergeCell ref="A79:H79"/>
    <mergeCell ref="A73:H73"/>
    <mergeCell ref="I66:K66"/>
    <mergeCell ref="B69:G69"/>
    <mergeCell ref="B68:G68"/>
    <mergeCell ref="B67:G67"/>
    <mergeCell ref="B70:G70"/>
    <mergeCell ref="I67:K67"/>
    <mergeCell ref="B66:G66"/>
    <mergeCell ref="B57:G57"/>
    <mergeCell ref="I57:K57"/>
    <mergeCell ref="I59:K59"/>
    <mergeCell ref="B58:G58"/>
    <mergeCell ref="B29:N29"/>
    <mergeCell ref="B27:N27"/>
    <mergeCell ref="B28:N28"/>
    <mergeCell ref="B30:N30"/>
    <mergeCell ref="L79:M79"/>
    <mergeCell ref="I68:K68"/>
    <mergeCell ref="I69:K69"/>
    <mergeCell ref="I70:K70"/>
    <mergeCell ref="L73:M73"/>
    <mergeCell ref="L74:M74"/>
    <mergeCell ref="A11:N11"/>
    <mergeCell ref="L3:N3"/>
    <mergeCell ref="L5:N5"/>
    <mergeCell ref="L4:N4"/>
    <mergeCell ref="L6:N6"/>
    <mergeCell ref="A10:N10"/>
    <mergeCell ref="A20:N20"/>
    <mergeCell ref="M13:N13"/>
    <mergeCell ref="D13:L13"/>
    <mergeCell ref="M14:N14"/>
    <mergeCell ref="D14:L14"/>
    <mergeCell ref="M15:N15"/>
    <mergeCell ref="B16:C16"/>
    <mergeCell ref="D16:L16"/>
    <mergeCell ref="M16:N16"/>
    <mergeCell ref="F18:G18"/>
    <mergeCell ref="B37:N37"/>
    <mergeCell ref="B38:N38"/>
    <mergeCell ref="B49:K49"/>
    <mergeCell ref="B50:K50"/>
    <mergeCell ref="I60:K60"/>
    <mergeCell ref="I63:K63"/>
    <mergeCell ref="B63:G63"/>
    <mergeCell ref="A45:K45"/>
    <mergeCell ref="A52:K52"/>
    <mergeCell ref="B51:K51"/>
    <mergeCell ref="B59:G59"/>
    <mergeCell ref="I58:K58"/>
    <mergeCell ref="I56:K56"/>
    <mergeCell ref="B56:G56"/>
    <mergeCell ref="I62:K62"/>
    <mergeCell ref="B64:G64"/>
    <mergeCell ref="I64:K64"/>
    <mergeCell ref="I61:K61"/>
    <mergeCell ref="I65:K65"/>
    <mergeCell ref="A23:N23"/>
    <mergeCell ref="B42:K42"/>
    <mergeCell ref="B43:K43"/>
    <mergeCell ref="B44:K44"/>
    <mergeCell ref="A33:N33"/>
    <mergeCell ref="B61:G61"/>
    <mergeCell ref="B65:G65"/>
    <mergeCell ref="B62:G62"/>
    <mergeCell ref="B60:G60"/>
    <mergeCell ref="B13:C13"/>
    <mergeCell ref="B14:C14"/>
    <mergeCell ref="B15:C15"/>
    <mergeCell ref="D15:L15"/>
    <mergeCell ref="B18:C18"/>
    <mergeCell ref="D17:E17"/>
    <mergeCell ref="D18:E18"/>
    <mergeCell ref="M17:N17"/>
    <mergeCell ref="M18:N18"/>
    <mergeCell ref="H18:L18"/>
    <mergeCell ref="H17:L17"/>
    <mergeCell ref="F17:G17"/>
    <mergeCell ref="B17:C17"/>
  </mergeCells>
  <printOptions/>
  <pageMargins left="0.3937007874015748" right="0.3937007874015748" top="0.984251968503937" bottom="0.3937007874015748" header="0.1968503937007874" footer="0.196850393700787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Dubovich</cp:lastModifiedBy>
  <cp:lastPrinted>2020-02-18T13:52:04Z</cp:lastPrinted>
  <dcterms:created xsi:type="dcterms:W3CDTF">2011-05-06T09:59:53Z</dcterms:created>
  <dcterms:modified xsi:type="dcterms:W3CDTF">2020-02-18T13:53:29Z</dcterms:modified>
  <cp:category/>
  <cp:version/>
  <cp:contentType/>
  <cp:contentStatus/>
</cp:coreProperties>
</file>