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20736" windowHeight="11760" activeTab="0"/>
  </bookViews>
  <sheets>
    <sheet name="Лист1" sheetId="1" r:id="rId1"/>
  </sheets>
  <definedNames/>
  <calcPr fullCalcOnLoad="1"/>
</workbook>
</file>

<file path=xl/sharedStrings.xml><?xml version="1.0" encoding="utf-8"?>
<sst xmlns="http://schemas.openxmlformats.org/spreadsheetml/2006/main" count="386" uniqueCount="147">
  <si>
    <t>ОЦІНКА ЕФЕКТИВНОСТІ БЮДЖЕТНОЇ ПРОГРАМИ</t>
  </si>
  <si>
    <t>1. _______________ __________________________________________</t>
  </si>
  <si>
    <t>2. _____________ _____________________________________________</t>
  </si>
  <si>
    <t>4. Мета бюджетної програми:</t>
  </si>
  <si>
    <t xml:space="preserve">5. Оцінка ефективності бюджетної програми за критеріями: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</si>
  <si>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</si>
  <si>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</si>
  <si>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</si>
  <si>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</si>
  <si>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</si>
  <si>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</si>
  <si>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</si>
  <si>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</si>
  <si>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</si>
  <si>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</si>
  <si>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</si>
  <si>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</si>
  <si>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</si>
  <si>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</si>
  <si>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1.2 </t>
  </si>
  <si>
    <t xml:space="preserve">5.2 "Виконання бюджетної програми за джерелами надходжень спеціального фонду":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</si>
  <si>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</si>
  <si>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</si>
  <si>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</si>
  <si>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</si>
  <si>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</si>
  <si>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</si>
  <si>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</si>
  <si>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</si>
  <si>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</si>
  <si>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</si>
  <si>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</si>
  <si>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</si>
  <si>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</si>
  <si>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</si>
  <si>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</si>
  <si>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</si>
  <si>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</si>
  <si>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</si>
  <si>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</si>
  <si>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</si>
  <si>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</si>
  <si>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</si>
  <si>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</si>
  <si>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</si>
  <si>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</si>
  <si>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</si>
  <si>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</si>
  <si>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</si>
  <si>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</si>
  <si>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</si>
  <si>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</si>
  <si>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</si>
  <si>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</si>
  <si>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</si>
  <si>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</si>
  <si>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</si>
  <si>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</si>
  <si>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</si>
  <si>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</si>
  <si>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</si>
  <si>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</si>
  <si>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</si>
  <si>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</si>
  <si>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</si>
  <si>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</si>
  <si>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</si>
  <si>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</si>
  <si>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</si>
  <si>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</si>
  <si>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</si>
  <si>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</si>
  <si>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</si>
  <si>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</si>
  <si>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</si>
  <si>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</si>
  <si>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</si>
  <si>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</si>
  <si>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</si>
  <si>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</si>
  <si>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</si>
  <si>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</si>
  <si>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</si>
  <si>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</si>
  <si>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</si>
  <si>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</si>
  <si>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</si>
  <si>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</si>
  <si>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</si>
  <si>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</si>
  <si>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</si>
  <si>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</si>
  <si>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r>
      <t>Керівник бухгалтерської служби</t>
    </r>
    <r>
      <rPr>
        <sz val="12"/>
        <color indexed="8"/>
        <rFont val="Times New Roman"/>
        <family val="1"/>
      </rPr>
      <t> </t>
    </r>
  </si>
  <si>
    <t>(підпис) </t>
  </si>
  <si>
    <t>(додаток із змінами, внесеними згідно з наказом</t>
  </si>
  <si>
    <t>Міністерства фінансів України від 12.01.2012 р. N 13)</t>
  </si>
  <si>
    <t xml:space="preserve">за 2019 рік </t>
  </si>
  <si>
    <t>Управління молоді та спорту ОДА</t>
  </si>
  <si>
    <t xml:space="preserve">3. </t>
  </si>
  <si>
    <t>Здійснення заходів та реалізація проектів на виконання Державної цільової соціальної програми "Молодь України"</t>
  </si>
  <si>
    <t>Забезпечення реалізації політики у молодіжній сфері на регіональному рівні</t>
  </si>
  <si>
    <t>Фінансування заходів та реалізація проектів на виконання Регіональної програми "Молодь Закарпаття"</t>
  </si>
  <si>
    <t>Повернення до обласного бюджету невикористаних коштів</t>
  </si>
  <si>
    <t xml:space="preserve">(найменування відповідального виконавця) </t>
  </si>
  <si>
    <t xml:space="preserve">                                                                                          </t>
  </si>
  <si>
    <t>(КПКВК ДБ (МБ))    </t>
  </si>
  <si>
    <t xml:space="preserve">(найменування головного розпорядника) </t>
  </si>
  <si>
    <t xml:space="preserve">                                                                                                                               </t>
  </si>
  <si>
    <t xml:space="preserve">  (КПКВК ДБ (МБ))     </t>
  </si>
  <si>
    <t xml:space="preserve">  (найменування бюджетної програми) </t>
  </si>
  <si>
    <t xml:space="preserve">                                                                                  </t>
  </si>
  <si>
    <t>             (КПКВК ДБ (МБ))  (КФКВК)    </t>
  </si>
  <si>
    <t>1100000</t>
  </si>
  <si>
    <t xml:space="preserve">        1113131      1040</t>
  </si>
  <si>
    <t>1060600</t>
  </si>
  <si>
    <t>(грн.) </t>
  </si>
  <si>
    <t>кількість місцевих заходів (проектів) державної політики у молодіжній сфері</t>
  </si>
  <si>
    <t xml:space="preserve">Збільшення проведених молодіжних заходів у звязку із внесенням змін до календарного плану  заходів </t>
  </si>
  <si>
    <t>кількість учасників регіональних заходів (проектів) державної політики у молодіжній сфері</t>
  </si>
  <si>
    <t>в тому числі жінок (дівчат)</t>
  </si>
  <si>
    <t>Збільшення кількості учасників охоплених заходами у звязку із збільшенням кількості проведених молодіжних заходів</t>
  </si>
  <si>
    <t xml:space="preserve">середні витрати на проведення одного регіонального заходу (проекту) державної політики у молодіжній сфері </t>
  </si>
  <si>
    <t>середні витрати на забезпечення участі у регіональних заходах (проектах) державної політики у молодіжній сфері одного учасника</t>
  </si>
  <si>
    <t>Зменшення середніх витрат на проведення одного заходу через збільшення кількості молодіжних заходів</t>
  </si>
  <si>
    <t>збільшення кількості молоді, охопленої регіональними заходами (проектами) державної політики у молодіжній сфері, порівняно з минулим роком</t>
  </si>
  <si>
    <t>з них жінок (дівчат)</t>
  </si>
  <si>
    <t>кількість молоді, охопленої регіональними заходами (проектами) державної політики у молодіжній сфері, від загальної кількості молоді у регіоні</t>
  </si>
  <si>
    <t>з них жінок (дівчат), від загальної кількості жінок (дівчат) в регіоні</t>
  </si>
  <si>
    <t>з них чоловіків (хлопців), від загальної кількості чоловіків (хлопців) в регіоні</t>
  </si>
  <si>
    <t>Позитивна динаміка охоплення молоді заходами, збільшення кількості учасників</t>
  </si>
  <si>
    <t>58</t>
  </si>
  <si>
    <t>77</t>
  </si>
  <si>
    <t xml:space="preserve">Станом на 01.01.2019 р. дебіторської та кредиторської заборгованості за бюджетними коштами по загальному фонду не було. Станом на звітну дату 01.01.2020 р. дебіторської та кредиторської заборгованості за бюджетними коштами по загальному фонду немає. </t>
  </si>
  <si>
    <t>М. Дзямка</t>
  </si>
  <si>
    <t>5.1 "Виконання бюджетної програми за напрямами використання бюджетних коштів": (грн.) </t>
  </si>
  <si>
    <t xml:space="preserve">актуальності бюджетної програми </t>
  </si>
  <si>
    <t>ефективності бюджетної програми</t>
  </si>
  <si>
    <t>Відповідно до Регіональної програми „Молодь Закарпаття” на 2016 – 2020 роки, протягом звітного року було проведено 77 заходів щодо реалізації державної молодіжної політики, національно-патріотичного виховання дітей та молоді, інтелектуального та творчого розвитку молоді, пропаганди здорового способу життя, залучення молоді до занять фізичною культурою та спортом, як засіб боротьби з тютюнопалінням, алкоголізмом, наркоманією, комп’ютерною ігроманією, іншими соціально-негативними факторами. Протягом року за участю громадських організацій проведено ряд заходів щодо патріотичного виховання молоді, неформальної освіти, інтелектуального та творчого розвитку молоді, пропаганди здорового способу життя, профілактики негативних проявів у молодіжному середовищі. Залучено молоді до заходів 17647 чол.</t>
  </si>
  <si>
    <t xml:space="preserve">корисності бюджетної програм </t>
  </si>
  <si>
    <t xml:space="preserve">довгострокових наслідків бюджетної програми  </t>
  </si>
  <si>
    <t>Регіональної програми „Молодь Закарпаття” потребує постійної реалізації на території Закарпатської області в наступних роках, а також збільшення видатків для реалізації всіх завдвнь програми.</t>
  </si>
  <si>
    <t>Збільшення видатків на проведених молодіжних заходів у звязку із внесенням змін до календарного плану щодо збільшення кількості заходів</t>
  </si>
  <si>
    <t>Фінансових порушень, що призвели до втрат фінансових та матеріальних ресурсів не було</t>
  </si>
  <si>
    <t>Метою Програми є створення сприятливих умов для розвитку і самореалізації української молоді, формування її громадянської позиції та національно-патріотичної свідомості, повноцінної участі молодих людей у розбудові громадянського суспільства. Молодь є важливою складовою сучасного українського суспільства, носієм інтелектуального потенціалу, визначальним фактором соціально-економічного прогресу. Від здатності молоді бути активною творчою силою значною мірою залежить процес державотворення. Надзвичайно важливим є питання щодо формування духовних потреб молоді, її зацікавленості у дослідженні загальнолюдських цінностей та історичної спадщини народу, залучення до культурного життя. Соціальне становище молоді як однієї з найбільш уразливих категорій населення, яка характеризується наявністю амбіцій, завищеними очікуваннями, пошуком власного шляху та прагненням до самореалізації, є показником успішності суспільства, можливості реалізації його потенціалу. Молодь відіграє важливу роль у соціальних процесах розбудови
демократичної держави.</t>
  </si>
  <si>
    <t>Видатки, що були заплановані протягом 2019 року спрямовані на забезпечення виконання всіх напрямів і завдань Програми у звітному періоді</t>
  </si>
  <si>
    <t xml:space="preserve">Основними завдання бюджетної програми є: проведення обласних, районних та міських акцій, ігор (у тому числі комп’ютерних), конкурсів, засідань за круглим столом, дебатів, семінарів (тренінгів), конференцій, форумів, фестивалів з метою формування патріотичної свідомості та активної громадянської позиції молоді, виховання у молоді почуття особистої та національної гідності. Проведення обласних, районних та міських акцій, ігор (у тому числі комп’ютерних), конкурсів, засідань за круглим столом, дебатів, семінарів (тренінгів), конференцій, форумів, фестивалів, пленерів та здійснення інших заходів  з метою підтримки ініціатив молоді, створення умов для її творчого і духовного розвитку, інтелектуального самовдосконалення. Проведення обласних, районних та міських акцій семінарів, семінарівтренінгів, тренінгів (базових, спеціалізованих, для тренерів) з неформальної освіти та з метою підготовки молодіжних працівників (Youth Worker) із залученням державних службовців молодіжної сфери та представників громадських молодіжних організацій. Забезпечення участі представників громадських організації, органів студентського самоврядування, обдарованих і талановитих дітей, молоді у міжнародних, всеукраїнських, обласних акціях, іграх, </t>
  </si>
  <si>
    <t xml:space="preserve">фестивалях, концертах, пленерах, конкурсах, семінарах, семінарах-тренінгах, конференціях, форумах, виставках, засіданнях за круглим столом, парламентських та громадських слуханнях. Проведення обласних, районних та міських акцій, ігор (у тому числі комп’ютерних), конкурсів, засідань за круглим столом, дебатів, семінарів (тренінгів), конференцій, форумів, фестивалів, трудових, військово-спортивних, оздоровчих та інших таборів з метою сприяння зміцненню психічного здоров’я молодих людей, формування внутрішньої культури їх взаємин у сім’ї та соціальному середовищі; забезпечення репродуктивного здоров'я молоді, популяризація серед молоді знань з безпеки життєдіяльності.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</si>
</sst>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3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12"/>
      <name val="Times New Roman"/>
      <family val="1"/>
    </font>
    <font>
      <sz val="8"/>
      <color indexed="8"/>
      <name val="Times New Roman"/>
      <family val="1"/>
    </font>
    <font>
      <b/>
      <sz val="12"/>
      <name val="Times New Roman"/>
      <family val="1"/>
    </font>
    <font>
      <i/>
      <sz val="10"/>
      <color indexed="8"/>
      <name val="Times New Roman"/>
      <family val="1"/>
    </font>
    <font>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5" fillId="4" borderId="0" applyNumberFormat="0" applyBorder="0" applyAlignment="0" applyProtection="0"/>
  </cellStyleXfs>
  <cellXfs count="120">
    <xf numFmtId="0" fontId="0" fillId="0" borderId="0" xfId="0" applyAlignment="1">
      <alignment/>
    </xf>
    <xf numFmtId="0" fontId="0" fillId="0" borderId="0" xfId="0" applyAlignment="1">
      <alignment wrapText="1"/>
    </xf>
    <xf numFmtId="0" fontId="5"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6" fillId="0" borderId="11" xfId="0" applyFont="1" applyBorder="1" applyAlignment="1">
      <alignment horizontal="center" wrapText="1"/>
    </xf>
    <xf numFmtId="0" fontId="1" fillId="0" borderId="11" xfId="0" applyFont="1" applyBorder="1" applyAlignment="1">
      <alignment horizontal="center" wrapText="1"/>
    </xf>
    <xf numFmtId="0" fontId="6" fillId="0" borderId="10" xfId="0" applyFont="1" applyBorder="1" applyAlignment="1">
      <alignment horizontal="center"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0" fillId="0" borderId="10" xfId="0" applyFont="1" applyBorder="1" applyAlignment="1">
      <alignment wrapText="1"/>
    </xf>
    <xf numFmtId="0" fontId="3" fillId="0" borderId="0" xfId="0" applyFont="1" applyAlignment="1">
      <alignment wrapText="1"/>
    </xf>
    <xf numFmtId="0" fontId="6" fillId="0" borderId="0" xfId="0" applyFont="1" applyAlignment="1">
      <alignment horizontal="center" wrapText="1"/>
    </xf>
    <xf numFmtId="0" fontId="1" fillId="0" borderId="0" xfId="0" applyFont="1" applyAlignment="1">
      <alignment horizontal="justify"/>
    </xf>
    <xf numFmtId="0" fontId="1" fillId="0" borderId="12" xfId="0" applyFont="1" applyBorder="1" applyAlignment="1">
      <alignment horizont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wrapText="1"/>
    </xf>
    <xf numFmtId="49" fontId="1"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 fillId="0" borderId="14" xfId="0" applyFont="1" applyBorder="1" applyAlignment="1">
      <alignment horizontal="center" vertical="center" wrapText="1"/>
    </xf>
    <xf numFmtId="3" fontId="1" fillId="0" borderId="1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1"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vertical="center" wrapText="1"/>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vertical="center" wrapText="1"/>
    </xf>
    <xf numFmtId="49" fontId="1" fillId="0" borderId="11" xfId="0" applyNumberFormat="1"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center" vertical="center" wrapText="1"/>
    </xf>
    <xf numFmtId="1" fontId="1" fillId="0" borderId="11" xfId="0" applyNumberFormat="1" applyFont="1" applyBorder="1" applyAlignment="1">
      <alignment horizontal="center" vertical="center" wrapText="1"/>
    </xf>
    <xf numFmtId="0" fontId="3" fillId="0" borderId="11" xfId="0" applyFont="1" applyBorder="1" applyAlignment="1">
      <alignment wrapText="1"/>
    </xf>
    <xf numFmtId="0" fontId="1" fillId="0" borderId="11" xfId="0" applyFont="1" applyBorder="1" applyAlignment="1">
      <alignment horizontal="center" vertical="center" wrapText="1"/>
    </xf>
    <xf numFmtId="180" fontId="1"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2" fontId="3" fillId="0" borderId="10" xfId="0" applyNumberFormat="1" applyFont="1" applyBorder="1" applyAlignment="1">
      <alignment wrapText="1"/>
    </xf>
    <xf numFmtId="1" fontId="1" fillId="0" borderId="10" xfId="0" applyNumberFormat="1" applyFont="1" applyBorder="1" applyAlignment="1">
      <alignment horizontal="center" wrapText="1"/>
    </xf>
    <xf numFmtId="0" fontId="30" fillId="0" borderId="14" xfId="0" applyFont="1" applyBorder="1" applyAlignment="1">
      <alignment horizontal="center" vertical="center"/>
    </xf>
    <xf numFmtId="49" fontId="1" fillId="0" borderId="0" xfId="0" applyNumberFormat="1" applyFont="1" applyAlignment="1">
      <alignment horizontal="left" vertical="center" wrapText="1"/>
    </xf>
    <xf numFmtId="49" fontId="31" fillId="0" borderId="11" xfId="0" applyNumberFormat="1"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49" fontId="6" fillId="0" borderId="10" xfId="0" applyNumberFormat="1" applyFont="1" applyBorder="1" applyAlignment="1">
      <alignment vertical="center" wrapText="1"/>
    </xf>
    <xf numFmtId="2" fontId="31" fillId="0" borderId="11" xfId="0" applyNumberFormat="1" applyFont="1" applyBorder="1" applyAlignment="1">
      <alignment vertical="center" wrapText="1"/>
    </xf>
    <xf numFmtId="2" fontId="6" fillId="0" borderId="10" xfId="0" applyNumberFormat="1" applyFont="1" applyBorder="1" applyAlignment="1">
      <alignment vertical="center" wrapText="1"/>
    </xf>
    <xf numFmtId="0" fontId="29"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right" wrapText="1"/>
    </xf>
    <xf numFmtId="0" fontId="2" fillId="0" borderId="0" xfId="0" applyFont="1" applyAlignment="1">
      <alignment horizontal="center"/>
    </xf>
    <xf numFmtId="0" fontId="4" fillId="0" borderId="0" xfId="0" applyFont="1" applyAlignment="1">
      <alignment horizontal="left" vertical="center" wrapText="1"/>
    </xf>
    <xf numFmtId="49" fontId="28" fillId="0" borderId="14"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8" fillId="0" borderId="14" xfId="0" applyFont="1" applyBorder="1" applyAlignment="1">
      <alignment horizontal="center" vertical="center" wrapText="1"/>
    </xf>
    <xf numFmtId="0" fontId="3" fillId="0" borderId="0" xfId="0" applyFont="1" applyAlignment="1">
      <alignment horizontal="left" vertical="center" wrapText="1"/>
    </xf>
    <xf numFmtId="0" fontId="8" fillId="0" borderId="14" xfId="0" applyFont="1" applyBorder="1" applyAlignment="1">
      <alignment horizontal="left" vertical="center" wrapText="1"/>
    </xf>
    <xf numFmtId="0" fontId="3" fillId="0" borderId="0" xfId="0" applyFont="1" applyAlignment="1">
      <alignment horizontal="left" wrapText="1"/>
    </xf>
    <xf numFmtId="0" fontId="1" fillId="0" borderId="18" xfId="0" applyFont="1" applyBorder="1" applyAlignment="1">
      <alignment horizontal="center" vertical="center"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wrapText="1"/>
    </xf>
    <xf numFmtId="0" fontId="1" fillId="0" borderId="16" xfId="0" applyFont="1" applyBorder="1" applyAlignment="1">
      <alignment horizontal="center" wrapText="1"/>
    </xf>
    <xf numFmtId="0" fontId="1" fillId="0" borderId="18" xfId="0" applyFont="1" applyBorder="1" applyAlignment="1">
      <alignment horizont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1" fontId="1" fillId="0" borderId="11" xfId="0" applyNumberFormat="1" applyFont="1" applyBorder="1" applyAlignment="1">
      <alignment horizontal="center" vertical="center" wrapText="1"/>
    </xf>
    <xf numFmtId="0" fontId="1" fillId="0" borderId="11" xfId="0" applyFont="1" applyBorder="1" applyAlignment="1">
      <alignment horizontal="left" wrapText="1"/>
    </xf>
    <xf numFmtId="0" fontId="1" fillId="0" borderId="11" xfId="0" applyFont="1" applyBorder="1" applyAlignment="1">
      <alignment horizontal="center"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8" fillId="0" borderId="21" xfId="0" applyFont="1" applyBorder="1" applyAlignment="1">
      <alignment horizontal="left" wrapText="1"/>
    </xf>
    <xf numFmtId="0" fontId="8" fillId="0" borderId="22" xfId="0" applyFont="1" applyBorder="1" applyAlignment="1">
      <alignment horizontal="left" wrapText="1"/>
    </xf>
    <xf numFmtId="0" fontId="8" fillId="0" borderId="23" xfId="0" applyFont="1" applyBorder="1" applyAlignment="1">
      <alignment horizontal="left" wrapText="1"/>
    </xf>
    <xf numFmtId="49" fontId="8" fillId="0" borderId="16" xfId="0" applyNumberFormat="1" applyFont="1" applyBorder="1" applyAlignment="1">
      <alignment horizontal="left" wrapText="1"/>
    </xf>
    <xf numFmtId="0" fontId="8" fillId="0" borderId="27" xfId="0" applyFont="1" applyBorder="1" applyAlignment="1">
      <alignment horizontal="left" wrapText="1"/>
    </xf>
    <xf numFmtId="0" fontId="8" fillId="0" borderId="28" xfId="0" applyFont="1" applyBorder="1" applyAlignment="1">
      <alignment horizontal="left" wrapText="1"/>
    </xf>
    <xf numFmtId="0" fontId="8" fillId="0" borderId="29" xfId="0" applyFont="1" applyBorder="1" applyAlignment="1">
      <alignment horizontal="left" wrapText="1"/>
    </xf>
    <xf numFmtId="49" fontId="6" fillId="0" borderId="1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0" fontId="9" fillId="0" borderId="0" xfId="0" applyFont="1" applyAlignment="1">
      <alignment horizontal="left" wrapText="1"/>
    </xf>
    <xf numFmtId="49" fontId="6" fillId="0" borderId="12"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0" xfId="0" applyFont="1" applyAlignment="1">
      <alignment horizontal="left" wrapText="1"/>
    </xf>
    <xf numFmtId="0" fontId="7" fillId="0" borderId="0" xfId="0" applyFont="1" applyAlignment="1">
      <alignment horizontal="right"/>
    </xf>
    <xf numFmtId="0" fontId="1" fillId="0" borderId="0" xfId="0" applyFont="1" applyAlignment="1">
      <alignment horizontal="right"/>
    </xf>
    <xf numFmtId="49" fontId="1" fillId="0" borderId="0" xfId="0" applyNumberFormat="1" applyFont="1" applyAlignment="1">
      <alignment horizontal="left" vertical="center" wrapText="1"/>
    </xf>
    <xf numFmtId="49" fontId="8" fillId="0" borderId="14" xfId="0" applyNumberFormat="1" applyFont="1" applyBorder="1" applyAlignment="1">
      <alignment horizontal="left" vertical="center" wrapText="1"/>
    </xf>
    <xf numFmtId="2" fontId="8" fillId="0" borderId="14" xfId="0" applyNumberFormat="1" applyFont="1" applyBorder="1" applyAlignment="1">
      <alignment horizontal="left" vertical="center" wrapText="1"/>
    </xf>
    <xf numFmtId="2" fontId="32" fillId="0" borderId="14" xfId="0" applyNumberFormat="1" applyFont="1" applyBorder="1" applyAlignment="1">
      <alignment horizontal="left" vertical="center" wrapText="1"/>
    </xf>
    <xf numFmtId="2" fontId="8" fillId="0" borderId="0" xfId="0" applyNumberFormat="1" applyFont="1" applyBorder="1" applyAlignment="1">
      <alignment horizontal="left" vertical="center" wrapText="1"/>
    </xf>
    <xf numFmtId="0" fontId="8" fillId="0" borderId="14"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54"/>
  <sheetViews>
    <sheetView tabSelected="1" zoomScalePageLayoutView="0" workbookViewId="0" topLeftCell="A16">
      <selection activeCell="Q16" sqref="Q16"/>
    </sheetView>
  </sheetViews>
  <sheetFormatPr defaultColWidth="9.00390625" defaultRowHeight="12.75"/>
  <cols>
    <col min="1" max="1" width="8.50390625" style="0" customWidth="1"/>
    <col min="2" max="2" width="22.125" style="0" customWidth="1"/>
    <col min="3" max="3" width="10.00390625" style="0" customWidth="1"/>
    <col min="4" max="4" width="11.125" style="0" customWidth="1"/>
    <col min="5" max="5" width="12.50390625" style="0" customWidth="1"/>
    <col min="6" max="6" width="11.50390625" style="0" bestFit="1" customWidth="1"/>
    <col min="7" max="7" width="12.125" style="0" customWidth="1"/>
    <col min="8" max="8" width="13.125" style="0" customWidth="1"/>
    <col min="9" max="9" width="12.625" style="0" bestFit="1" customWidth="1"/>
    <col min="10" max="10" width="14.375" style="0" customWidth="1"/>
    <col min="11" max="11" width="13.625" style="0" customWidth="1"/>
  </cols>
  <sheetData>
    <row r="2" spans="1:12" ht="17.25">
      <c r="A2" s="58" t="s">
        <v>0</v>
      </c>
      <c r="B2" s="58"/>
      <c r="C2" s="58"/>
      <c r="D2" s="58"/>
      <c r="E2" s="58"/>
      <c r="F2" s="58"/>
      <c r="G2" s="58"/>
      <c r="H2" s="58"/>
      <c r="I2" s="58"/>
      <c r="J2" s="58"/>
      <c r="K2" s="58"/>
      <c r="L2" s="58"/>
    </row>
    <row r="3" spans="1:12" ht="17.25">
      <c r="A3" s="58" t="s">
        <v>96</v>
      </c>
      <c r="B3" s="58"/>
      <c r="C3" s="58"/>
      <c r="D3" s="58"/>
      <c r="E3" s="58"/>
      <c r="F3" s="58"/>
      <c r="G3" s="58"/>
      <c r="H3" s="58"/>
      <c r="I3" s="58"/>
      <c r="J3" s="58"/>
      <c r="K3" s="58"/>
      <c r="L3" s="58"/>
    </row>
    <row r="4" spans="1:12" ht="23.25" customHeight="1">
      <c r="A4" s="48" t="s">
        <v>1</v>
      </c>
      <c r="B4" s="23" t="s">
        <v>112</v>
      </c>
      <c r="C4" s="60" t="s">
        <v>97</v>
      </c>
      <c r="D4" s="60"/>
      <c r="E4" s="60"/>
      <c r="F4" s="60"/>
      <c r="G4" s="60"/>
      <c r="H4" s="60"/>
      <c r="I4" s="60"/>
      <c r="J4" s="60"/>
      <c r="K4" s="60"/>
      <c r="L4" s="18"/>
    </row>
    <row r="5" spans="1:12" ht="15" customHeight="1">
      <c r="A5" s="36" t="s">
        <v>107</v>
      </c>
      <c r="B5" s="37" t="s">
        <v>108</v>
      </c>
      <c r="C5" s="36"/>
      <c r="D5" s="36"/>
      <c r="E5" s="36"/>
      <c r="F5" s="55" t="s">
        <v>106</v>
      </c>
      <c r="G5" s="55"/>
      <c r="H5" s="55"/>
      <c r="I5" s="55"/>
      <c r="J5" s="36"/>
      <c r="K5" s="36"/>
      <c r="L5" s="36"/>
    </row>
    <row r="6" spans="1:12" ht="12.75">
      <c r="A6" s="59"/>
      <c r="B6" s="59"/>
      <c r="C6" s="59"/>
      <c r="D6" s="59"/>
      <c r="E6" s="59"/>
      <c r="F6" s="59"/>
      <c r="G6" s="59"/>
      <c r="H6" s="59"/>
      <c r="I6" s="59"/>
      <c r="J6" s="59"/>
      <c r="K6" s="59"/>
      <c r="L6" s="59"/>
    </row>
    <row r="7" spans="1:12" ht="15" customHeight="1">
      <c r="A7" s="22" t="s">
        <v>2</v>
      </c>
      <c r="B7" s="25">
        <v>1110000</v>
      </c>
      <c r="C7" s="60" t="str">
        <f>C4</f>
        <v>Управління молоді та спорту ОДА</v>
      </c>
      <c r="D7" s="66"/>
      <c r="E7" s="66"/>
      <c r="F7" s="66"/>
      <c r="G7" s="66"/>
      <c r="H7" s="66"/>
      <c r="I7" s="66"/>
      <c r="J7" s="66"/>
      <c r="K7" s="66"/>
      <c r="L7" s="19"/>
    </row>
    <row r="8" spans="1:12" ht="16.5" customHeight="1">
      <c r="A8" s="36" t="s">
        <v>104</v>
      </c>
      <c r="B8" s="37" t="s">
        <v>105</v>
      </c>
      <c r="C8" s="36"/>
      <c r="D8" s="36"/>
      <c r="E8" s="36"/>
      <c r="F8" s="55" t="s">
        <v>103</v>
      </c>
      <c r="G8" s="55"/>
      <c r="H8" s="55"/>
      <c r="I8" s="55"/>
      <c r="J8" s="36"/>
      <c r="K8" s="36"/>
      <c r="L8" s="36"/>
    </row>
    <row r="9" spans="1:12" ht="12.75">
      <c r="A9" s="20"/>
      <c r="B9" s="21"/>
      <c r="C9" s="21"/>
      <c r="D9" s="21"/>
      <c r="E9" s="21"/>
      <c r="F9" s="21"/>
      <c r="G9" s="21"/>
      <c r="H9" s="21"/>
      <c r="I9" s="21"/>
      <c r="J9" s="21"/>
      <c r="K9" s="21"/>
      <c r="L9" s="21"/>
    </row>
    <row r="10" spans="1:12" ht="33.75" customHeight="1">
      <c r="A10" s="22" t="s">
        <v>98</v>
      </c>
      <c r="B10" s="26" t="s">
        <v>113</v>
      </c>
      <c r="C10" s="66" t="s">
        <v>99</v>
      </c>
      <c r="D10" s="66"/>
      <c r="E10" s="66"/>
      <c r="F10" s="66"/>
      <c r="G10" s="66"/>
      <c r="H10" s="66"/>
      <c r="I10" s="66"/>
      <c r="J10" s="66"/>
      <c r="K10" s="66"/>
      <c r="L10" s="19"/>
    </row>
    <row r="11" spans="1:12" ht="21" customHeight="1">
      <c r="A11" s="36" t="s">
        <v>110</v>
      </c>
      <c r="B11" s="36" t="s">
        <v>111</v>
      </c>
      <c r="C11" s="36"/>
      <c r="D11" s="36"/>
      <c r="E11" s="36"/>
      <c r="F11" s="55" t="s">
        <v>109</v>
      </c>
      <c r="G11" s="55"/>
      <c r="H11" s="55"/>
      <c r="I11" s="55"/>
      <c r="J11" s="36"/>
      <c r="K11" s="36"/>
      <c r="L11" s="36"/>
    </row>
    <row r="12" spans="1:12" ht="30" customHeight="1">
      <c r="A12" s="67" t="s">
        <v>3</v>
      </c>
      <c r="B12" s="67"/>
      <c r="C12" s="67"/>
      <c r="D12" s="67"/>
      <c r="E12" s="67"/>
      <c r="F12" s="67"/>
      <c r="G12" s="67"/>
      <c r="H12" s="67"/>
      <c r="I12" s="67"/>
      <c r="J12" s="67"/>
      <c r="K12" s="67"/>
      <c r="L12" s="21"/>
    </row>
    <row r="13" spans="1:12" ht="21.75" customHeight="1">
      <c r="A13" s="68" t="s">
        <v>100</v>
      </c>
      <c r="B13" s="68"/>
      <c r="C13" s="68"/>
      <c r="D13" s="68"/>
      <c r="E13" s="68"/>
      <c r="F13" s="68"/>
      <c r="G13" s="68"/>
      <c r="H13" s="68"/>
      <c r="I13" s="68"/>
      <c r="J13" s="68"/>
      <c r="K13" s="68"/>
      <c r="L13" s="21"/>
    </row>
    <row r="14" spans="1:12" ht="12.75">
      <c r="A14" s="20"/>
      <c r="B14" s="21"/>
      <c r="C14" s="21"/>
      <c r="D14" s="21"/>
      <c r="E14" s="21"/>
      <c r="F14" s="21"/>
      <c r="G14" s="21"/>
      <c r="H14" s="21"/>
      <c r="I14" s="21"/>
      <c r="J14" s="21"/>
      <c r="K14" s="21"/>
      <c r="L14" s="21"/>
    </row>
    <row r="15" spans="1:12" ht="19.5" customHeight="1">
      <c r="A15" s="67" t="s">
        <v>4</v>
      </c>
      <c r="B15" s="67"/>
      <c r="C15" s="67"/>
      <c r="D15" s="67"/>
      <c r="E15" s="67"/>
      <c r="F15" s="67"/>
      <c r="G15" s="67"/>
      <c r="H15" s="67"/>
      <c r="I15" s="67"/>
      <c r="J15" s="67"/>
      <c r="K15" s="67"/>
      <c r="L15" s="21"/>
    </row>
    <row r="16" spans="1:12" ht="23.25" customHeight="1">
      <c r="A16" s="69" t="s">
        <v>134</v>
      </c>
      <c r="B16" s="69"/>
      <c r="C16" s="69"/>
      <c r="D16" s="69"/>
      <c r="E16" s="69"/>
      <c r="F16" s="69"/>
      <c r="G16" s="69"/>
      <c r="H16" s="69"/>
      <c r="I16" s="69"/>
      <c r="J16" s="69"/>
      <c r="K16" s="69"/>
      <c r="L16" s="69"/>
    </row>
    <row r="17" ht="15">
      <c r="A17" s="2"/>
    </row>
    <row r="18" spans="1:12" ht="15.75" customHeight="1">
      <c r="A18" s="61" t="s">
        <v>5</v>
      </c>
      <c r="B18" s="61" t="s">
        <v>6</v>
      </c>
      <c r="C18" s="63" t="s">
        <v>7</v>
      </c>
      <c r="D18" s="64"/>
      <c r="E18" s="64"/>
      <c r="F18" s="65"/>
      <c r="G18" s="63" t="s">
        <v>8</v>
      </c>
      <c r="H18" s="64"/>
      <c r="I18" s="65"/>
      <c r="J18" s="63" t="s">
        <v>9</v>
      </c>
      <c r="K18" s="64"/>
      <c r="L18" s="65"/>
    </row>
    <row r="19" spans="1:12" ht="26.25">
      <c r="A19" s="62"/>
      <c r="B19" s="62"/>
      <c r="C19" s="63" t="s">
        <v>10</v>
      </c>
      <c r="D19" s="65"/>
      <c r="E19" s="27" t="s">
        <v>11</v>
      </c>
      <c r="F19" s="27" t="s">
        <v>12</v>
      </c>
      <c r="G19" s="27" t="s">
        <v>10</v>
      </c>
      <c r="H19" s="27" t="s">
        <v>11</v>
      </c>
      <c r="I19" s="27" t="s">
        <v>12</v>
      </c>
      <c r="J19" s="27" t="s">
        <v>10</v>
      </c>
      <c r="K19" s="27" t="s">
        <v>11</v>
      </c>
      <c r="L19" s="27" t="s">
        <v>12</v>
      </c>
    </row>
    <row r="20" spans="1:12" ht="45" customHeight="1">
      <c r="A20" s="28" t="s">
        <v>13</v>
      </c>
      <c r="B20" s="29" t="s">
        <v>14</v>
      </c>
      <c r="C20" s="56">
        <v>1060600</v>
      </c>
      <c r="D20" s="70"/>
      <c r="E20" s="28" t="s">
        <v>15</v>
      </c>
      <c r="F20" s="28">
        <f>C20</f>
        <v>1060600</v>
      </c>
      <c r="G20" s="28">
        <v>1060595</v>
      </c>
      <c r="H20" s="28" t="s">
        <v>15</v>
      </c>
      <c r="I20" s="28">
        <f>G20</f>
        <v>1060595</v>
      </c>
      <c r="J20" s="28">
        <f>G20-C20</f>
        <v>-5</v>
      </c>
      <c r="K20" s="28" t="s">
        <v>15</v>
      </c>
      <c r="L20" s="30">
        <v>-5</v>
      </c>
    </row>
    <row r="21" spans="1:12" ht="15.75" customHeight="1">
      <c r="A21" s="71" t="s">
        <v>102</v>
      </c>
      <c r="B21" s="72"/>
      <c r="C21" s="72"/>
      <c r="D21" s="72"/>
      <c r="E21" s="72"/>
      <c r="F21" s="72"/>
      <c r="G21" s="72"/>
      <c r="H21" s="72"/>
      <c r="I21" s="72"/>
      <c r="J21" s="72"/>
      <c r="K21" s="72"/>
      <c r="L21" s="73"/>
    </row>
    <row r="22" spans="1:12" ht="15.75" customHeight="1">
      <c r="A22" s="4" t="s">
        <v>15</v>
      </c>
      <c r="B22" s="5" t="s">
        <v>16</v>
      </c>
      <c r="C22" s="74" t="s">
        <v>15</v>
      </c>
      <c r="D22" s="75"/>
      <c r="E22" s="3" t="s">
        <v>15</v>
      </c>
      <c r="F22" s="3" t="s">
        <v>15</v>
      </c>
      <c r="G22" s="3" t="s">
        <v>15</v>
      </c>
      <c r="H22" s="3" t="s">
        <v>15</v>
      </c>
      <c r="I22" s="3" t="s">
        <v>15</v>
      </c>
      <c r="J22" s="3" t="s">
        <v>15</v>
      </c>
      <c r="K22" s="3" t="s">
        <v>15</v>
      </c>
      <c r="L22" s="3" t="s">
        <v>15</v>
      </c>
    </row>
    <row r="23" spans="1:12" ht="46.5">
      <c r="A23" s="33" t="s">
        <v>17</v>
      </c>
      <c r="B23" s="34" t="s">
        <v>18</v>
      </c>
      <c r="C23" s="76" t="s">
        <v>15</v>
      </c>
      <c r="D23" s="77"/>
      <c r="E23" s="33" t="s">
        <v>15</v>
      </c>
      <c r="F23" s="33" t="s">
        <v>15</v>
      </c>
      <c r="G23" s="33" t="s">
        <v>15</v>
      </c>
      <c r="H23" s="33" t="s">
        <v>15</v>
      </c>
      <c r="I23" s="33" t="s">
        <v>15</v>
      </c>
      <c r="J23" s="33" t="s">
        <v>15</v>
      </c>
      <c r="K23" s="33" t="s">
        <v>15</v>
      </c>
      <c r="L23" s="33" t="s">
        <v>15</v>
      </c>
    </row>
    <row r="24" spans="1:12" ht="75" customHeight="1">
      <c r="A24" s="35"/>
      <c r="B24" s="49" t="s">
        <v>101</v>
      </c>
      <c r="C24" s="81" t="s">
        <v>114</v>
      </c>
      <c r="D24" s="81"/>
      <c r="E24" s="38"/>
      <c r="F24" s="38" t="str">
        <f>C24</f>
        <v>1060600</v>
      </c>
      <c r="G24" s="38">
        <v>1060595</v>
      </c>
      <c r="H24" s="38"/>
      <c r="I24" s="38">
        <f>G24</f>
        <v>1060595</v>
      </c>
      <c r="J24" s="38">
        <f>G24-C24</f>
        <v>-5</v>
      </c>
      <c r="K24" s="38"/>
      <c r="L24" s="38">
        <f>J24</f>
        <v>-5</v>
      </c>
    </row>
    <row r="25" spans="1:12" ht="21.75" customHeight="1">
      <c r="A25" s="78" t="str">
        <f>A21</f>
        <v>Повернення до обласного бюджету невикористаних коштів</v>
      </c>
      <c r="B25" s="79"/>
      <c r="C25" s="79"/>
      <c r="D25" s="79"/>
      <c r="E25" s="79"/>
      <c r="F25" s="79"/>
      <c r="G25" s="79"/>
      <c r="H25" s="79"/>
      <c r="I25" s="79"/>
      <c r="J25" s="79"/>
      <c r="K25" s="79"/>
      <c r="L25" s="80"/>
    </row>
    <row r="26" ht="10.5" customHeight="1">
      <c r="A26" s="2"/>
    </row>
    <row r="27" spans="1:12" ht="15.75" customHeight="1">
      <c r="A27" s="69" t="s">
        <v>20</v>
      </c>
      <c r="B27" s="69"/>
      <c r="C27" s="69"/>
      <c r="D27" s="69"/>
      <c r="E27" s="69"/>
      <c r="F27" s="69"/>
      <c r="G27" s="69"/>
      <c r="H27" s="69"/>
      <c r="I27" s="69"/>
      <c r="J27" s="69"/>
      <c r="K27" s="69"/>
      <c r="L27" s="69"/>
    </row>
    <row r="28" spans="1:12" ht="15.75" customHeight="1">
      <c r="A28" s="57" t="s">
        <v>115</v>
      </c>
      <c r="B28" s="57"/>
      <c r="C28" s="57"/>
      <c r="D28" s="57"/>
      <c r="E28" s="57"/>
      <c r="F28" s="57"/>
      <c r="G28" s="57"/>
      <c r="H28" s="57"/>
      <c r="I28" s="57"/>
      <c r="J28" s="57"/>
      <c r="K28" s="57"/>
      <c r="L28" s="57"/>
    </row>
    <row r="29" ht="8.25" customHeight="1">
      <c r="A29" s="2"/>
    </row>
    <row r="30" spans="1:12" ht="24" customHeight="1">
      <c r="A30" s="6" t="s">
        <v>5</v>
      </c>
      <c r="B30" s="83" t="s">
        <v>6</v>
      </c>
      <c r="C30" s="83"/>
      <c r="D30" s="83"/>
      <c r="E30" s="83" t="s">
        <v>7</v>
      </c>
      <c r="F30" s="83"/>
      <c r="G30" s="83"/>
      <c r="H30" s="83" t="s">
        <v>8</v>
      </c>
      <c r="I30" s="83"/>
      <c r="J30" s="83"/>
      <c r="K30" s="83" t="s">
        <v>9</v>
      </c>
      <c r="L30" s="83"/>
    </row>
    <row r="31" spans="1:12" ht="15.75" customHeight="1">
      <c r="A31" s="7" t="s">
        <v>13</v>
      </c>
      <c r="B31" s="82" t="s">
        <v>21</v>
      </c>
      <c r="C31" s="82"/>
      <c r="D31" s="82"/>
      <c r="E31" s="83" t="s">
        <v>22</v>
      </c>
      <c r="F31" s="83"/>
      <c r="G31" s="83"/>
      <c r="H31" s="83" t="s">
        <v>69</v>
      </c>
      <c r="I31" s="83"/>
      <c r="J31" s="83"/>
      <c r="K31" s="83" t="s">
        <v>22</v>
      </c>
      <c r="L31" s="83"/>
    </row>
    <row r="32" spans="1:12" ht="15.75" customHeight="1">
      <c r="A32" s="7" t="s">
        <v>15</v>
      </c>
      <c r="B32" s="82" t="s">
        <v>23</v>
      </c>
      <c r="C32" s="82"/>
      <c r="D32" s="82"/>
      <c r="E32" s="83" t="s">
        <v>15</v>
      </c>
      <c r="F32" s="83"/>
      <c r="G32" s="83"/>
      <c r="H32" s="83" t="s">
        <v>69</v>
      </c>
      <c r="I32" s="83"/>
      <c r="J32" s="83"/>
      <c r="K32" s="83" t="s">
        <v>15</v>
      </c>
      <c r="L32" s="83"/>
    </row>
    <row r="33" spans="1:12" ht="15.75" customHeight="1">
      <c r="A33" s="7" t="s">
        <v>17</v>
      </c>
      <c r="B33" s="82" t="s">
        <v>24</v>
      </c>
      <c r="C33" s="82"/>
      <c r="D33" s="82"/>
      <c r="E33" s="83" t="s">
        <v>22</v>
      </c>
      <c r="F33" s="83"/>
      <c r="G33" s="83"/>
      <c r="H33" s="83" t="s">
        <v>69</v>
      </c>
      <c r="I33" s="83"/>
      <c r="J33" s="83"/>
      <c r="K33" s="83" t="s">
        <v>22</v>
      </c>
      <c r="L33" s="83"/>
    </row>
    <row r="34" spans="1:12" ht="15.75" customHeight="1">
      <c r="A34" s="7" t="s">
        <v>19</v>
      </c>
      <c r="B34" s="82" t="s">
        <v>25</v>
      </c>
      <c r="C34" s="82"/>
      <c r="D34" s="82"/>
      <c r="E34" s="83" t="s">
        <v>22</v>
      </c>
      <c r="F34" s="83"/>
      <c r="G34" s="83"/>
      <c r="H34" s="83" t="s">
        <v>69</v>
      </c>
      <c r="I34" s="83"/>
      <c r="J34" s="83"/>
      <c r="K34" s="83" t="s">
        <v>22</v>
      </c>
      <c r="L34" s="83"/>
    </row>
    <row r="35" spans="1:12" ht="22.5" customHeight="1">
      <c r="A35" s="84" t="s">
        <v>26</v>
      </c>
      <c r="B35" s="85"/>
      <c r="C35" s="85"/>
      <c r="D35" s="85"/>
      <c r="E35" s="85"/>
      <c r="F35" s="85"/>
      <c r="G35" s="85"/>
      <c r="H35" s="85"/>
      <c r="I35" s="85"/>
      <c r="J35" s="85"/>
      <c r="K35" s="85"/>
      <c r="L35" s="86"/>
    </row>
    <row r="36" spans="1:12" ht="15.75" customHeight="1">
      <c r="A36" s="7" t="s">
        <v>27</v>
      </c>
      <c r="B36" s="82" t="s">
        <v>28</v>
      </c>
      <c r="C36" s="82"/>
      <c r="D36" s="82"/>
      <c r="E36" s="83" t="s">
        <v>15</v>
      </c>
      <c r="F36" s="83"/>
      <c r="G36" s="83"/>
      <c r="H36" s="83" t="s">
        <v>15</v>
      </c>
      <c r="I36" s="83"/>
      <c r="J36" s="83"/>
      <c r="K36" s="83" t="s">
        <v>15</v>
      </c>
      <c r="L36" s="83"/>
    </row>
    <row r="37" spans="1:12" ht="15.75" customHeight="1">
      <c r="A37" s="7" t="s">
        <v>15</v>
      </c>
      <c r="B37" s="82" t="s">
        <v>23</v>
      </c>
      <c r="C37" s="82"/>
      <c r="D37" s="82"/>
      <c r="E37" s="83" t="s">
        <v>15</v>
      </c>
      <c r="F37" s="83"/>
      <c r="G37" s="83"/>
      <c r="H37" s="83" t="s">
        <v>15</v>
      </c>
      <c r="I37" s="83"/>
      <c r="J37" s="83"/>
      <c r="K37" s="83" t="s">
        <v>15</v>
      </c>
      <c r="L37" s="83"/>
    </row>
    <row r="38" spans="1:12" ht="15.75" customHeight="1">
      <c r="A38" s="7" t="s">
        <v>29</v>
      </c>
      <c r="B38" s="82" t="s">
        <v>30</v>
      </c>
      <c r="C38" s="82"/>
      <c r="D38" s="82"/>
      <c r="E38" s="83" t="s">
        <v>15</v>
      </c>
      <c r="F38" s="83"/>
      <c r="G38" s="83"/>
      <c r="H38" s="83" t="s">
        <v>15</v>
      </c>
      <c r="I38" s="83"/>
      <c r="J38" s="83"/>
      <c r="K38" s="83" t="s">
        <v>15</v>
      </c>
      <c r="L38" s="83"/>
    </row>
    <row r="39" spans="1:12" ht="15.75" customHeight="1">
      <c r="A39" s="7" t="s">
        <v>31</v>
      </c>
      <c r="B39" s="82" t="s">
        <v>32</v>
      </c>
      <c r="C39" s="82"/>
      <c r="D39" s="82"/>
      <c r="E39" s="83" t="s">
        <v>15</v>
      </c>
      <c r="F39" s="83"/>
      <c r="G39" s="83"/>
      <c r="H39" s="83" t="s">
        <v>15</v>
      </c>
      <c r="I39" s="83"/>
      <c r="J39" s="83"/>
      <c r="K39" s="83" t="s">
        <v>15</v>
      </c>
      <c r="L39" s="83"/>
    </row>
    <row r="40" spans="1:12" ht="15.75" customHeight="1">
      <c r="A40" s="7" t="s">
        <v>33</v>
      </c>
      <c r="B40" s="82" t="s">
        <v>34</v>
      </c>
      <c r="C40" s="82"/>
      <c r="D40" s="82"/>
      <c r="E40" s="83" t="s">
        <v>15</v>
      </c>
      <c r="F40" s="83"/>
      <c r="G40" s="83"/>
      <c r="H40" s="83" t="s">
        <v>15</v>
      </c>
      <c r="I40" s="83"/>
      <c r="J40" s="83"/>
      <c r="K40" s="83" t="s">
        <v>15</v>
      </c>
      <c r="L40" s="83"/>
    </row>
    <row r="41" spans="1:12" ht="15.75" customHeight="1">
      <c r="A41" s="7" t="s">
        <v>35</v>
      </c>
      <c r="B41" s="82" t="s">
        <v>36</v>
      </c>
      <c r="C41" s="82"/>
      <c r="D41" s="82"/>
      <c r="E41" s="83" t="s">
        <v>15</v>
      </c>
      <c r="F41" s="83"/>
      <c r="G41" s="83"/>
      <c r="H41" s="83" t="s">
        <v>15</v>
      </c>
      <c r="I41" s="83"/>
      <c r="J41" s="83"/>
      <c r="K41" s="83" t="s">
        <v>15</v>
      </c>
      <c r="L41" s="83"/>
    </row>
    <row r="42" spans="1:12" ht="15" customHeight="1">
      <c r="A42" s="82" t="s">
        <v>37</v>
      </c>
      <c r="B42" s="82"/>
      <c r="C42" s="82"/>
      <c r="D42" s="82"/>
      <c r="E42" s="82"/>
      <c r="F42" s="82"/>
      <c r="G42" s="82"/>
      <c r="H42" s="82"/>
      <c r="I42" s="82"/>
      <c r="J42" s="82"/>
      <c r="K42" s="82"/>
      <c r="L42" s="82"/>
    </row>
    <row r="43" spans="1:12" ht="15.75" customHeight="1">
      <c r="A43" s="7" t="s">
        <v>38</v>
      </c>
      <c r="B43" s="82" t="s">
        <v>39</v>
      </c>
      <c r="C43" s="82"/>
      <c r="D43" s="82"/>
      <c r="E43" s="83" t="s">
        <v>22</v>
      </c>
      <c r="F43" s="83"/>
      <c r="G43" s="83"/>
      <c r="H43" s="83" t="s">
        <v>15</v>
      </c>
      <c r="I43" s="83"/>
      <c r="J43" s="83"/>
      <c r="K43" s="83" t="s">
        <v>15</v>
      </c>
      <c r="L43" s="83"/>
    </row>
    <row r="44" spans="1:12" ht="15.75" customHeight="1">
      <c r="A44" s="7" t="s">
        <v>15</v>
      </c>
      <c r="B44" s="82" t="s">
        <v>23</v>
      </c>
      <c r="C44" s="82"/>
      <c r="D44" s="82"/>
      <c r="E44" s="83" t="s">
        <v>15</v>
      </c>
      <c r="F44" s="83"/>
      <c r="G44" s="83"/>
      <c r="H44" s="83" t="s">
        <v>15</v>
      </c>
      <c r="I44" s="83"/>
      <c r="J44" s="83"/>
      <c r="K44" s="83" t="s">
        <v>15</v>
      </c>
      <c r="L44" s="83"/>
    </row>
    <row r="45" spans="1:12" ht="15.75" customHeight="1">
      <c r="A45" s="7" t="s">
        <v>40</v>
      </c>
      <c r="B45" s="82" t="s">
        <v>24</v>
      </c>
      <c r="C45" s="82"/>
      <c r="D45" s="82"/>
      <c r="E45" s="83" t="s">
        <v>22</v>
      </c>
      <c r="F45" s="83"/>
      <c r="G45" s="83"/>
      <c r="H45" s="83" t="s">
        <v>15</v>
      </c>
      <c r="I45" s="83"/>
      <c r="J45" s="83"/>
      <c r="K45" s="83" t="s">
        <v>15</v>
      </c>
      <c r="L45" s="83"/>
    </row>
    <row r="46" spans="1:12" ht="15.75" customHeight="1">
      <c r="A46" s="7" t="s">
        <v>41</v>
      </c>
      <c r="B46" s="82" t="s">
        <v>25</v>
      </c>
      <c r="C46" s="82"/>
      <c r="D46" s="82"/>
      <c r="E46" s="83" t="s">
        <v>22</v>
      </c>
      <c r="F46" s="83"/>
      <c r="G46" s="83"/>
      <c r="H46" s="83" t="s">
        <v>15</v>
      </c>
      <c r="I46" s="83"/>
      <c r="J46" s="83"/>
      <c r="K46" s="83" t="s">
        <v>15</v>
      </c>
      <c r="L46" s="83"/>
    </row>
    <row r="47" spans="1:12" ht="18.75" customHeight="1">
      <c r="A47" s="82" t="s">
        <v>42</v>
      </c>
      <c r="B47" s="82"/>
      <c r="C47" s="82"/>
      <c r="D47" s="82"/>
      <c r="E47" s="82"/>
      <c r="F47" s="82"/>
      <c r="G47" s="82"/>
      <c r="H47" s="82"/>
      <c r="I47" s="82"/>
      <c r="J47" s="82"/>
      <c r="K47" s="82"/>
      <c r="L47" s="82"/>
    </row>
    <row r="48" spans="1:12" ht="23.25" customHeight="1">
      <c r="A48" s="69" t="s">
        <v>43</v>
      </c>
      <c r="B48" s="69"/>
      <c r="C48" s="69"/>
      <c r="D48" s="69"/>
      <c r="E48" s="69"/>
      <c r="F48" s="69"/>
      <c r="G48" s="69"/>
      <c r="H48" s="69"/>
      <c r="I48" s="69"/>
      <c r="J48" s="69"/>
      <c r="K48" s="69"/>
      <c r="L48" s="69"/>
    </row>
    <row r="49" spans="1:11" ht="15" customHeight="1">
      <c r="A49" s="57" t="s">
        <v>115</v>
      </c>
      <c r="B49" s="57"/>
      <c r="C49" s="57"/>
      <c r="D49" s="57"/>
      <c r="E49" s="57"/>
      <c r="F49" s="57"/>
      <c r="G49" s="57"/>
      <c r="H49" s="57"/>
      <c r="I49" s="57"/>
      <c r="J49" s="57"/>
      <c r="K49" s="57"/>
    </row>
    <row r="50" ht="15">
      <c r="A50" s="2"/>
    </row>
    <row r="51" spans="1:11" ht="30.75" customHeight="1">
      <c r="A51" s="61" t="s">
        <v>5</v>
      </c>
      <c r="B51" s="61" t="s">
        <v>6</v>
      </c>
      <c r="C51" s="63" t="s">
        <v>44</v>
      </c>
      <c r="D51" s="64"/>
      <c r="E51" s="65"/>
      <c r="F51" s="63" t="s">
        <v>8</v>
      </c>
      <c r="G51" s="64"/>
      <c r="H51" s="65"/>
      <c r="I51" s="63" t="s">
        <v>9</v>
      </c>
      <c r="J51" s="64"/>
      <c r="K51" s="65"/>
    </row>
    <row r="52" spans="1:11" ht="26.25">
      <c r="A52" s="62"/>
      <c r="B52" s="62"/>
      <c r="C52" s="27" t="s">
        <v>10</v>
      </c>
      <c r="D52" s="27" t="s">
        <v>11</v>
      </c>
      <c r="E52" s="27" t="s">
        <v>12</v>
      </c>
      <c r="F52" s="27" t="s">
        <v>10</v>
      </c>
      <c r="G52" s="27" t="s">
        <v>11</v>
      </c>
      <c r="H52" s="27" t="s">
        <v>12</v>
      </c>
      <c r="I52" s="27" t="s">
        <v>10</v>
      </c>
      <c r="J52" s="27" t="s">
        <v>11</v>
      </c>
      <c r="K52" s="27" t="s">
        <v>12</v>
      </c>
    </row>
    <row r="53" spans="1:11" ht="18.75" customHeight="1">
      <c r="A53" s="90" t="str">
        <f>B24</f>
        <v>Фінансування заходів та реалізація проектів на виконання Регіональної програми "Молодь Закарпаття"</v>
      </c>
      <c r="B53" s="72"/>
      <c r="C53" s="72"/>
      <c r="D53" s="72"/>
      <c r="E53" s="72"/>
      <c r="F53" s="72"/>
      <c r="G53" s="72"/>
      <c r="H53" s="72"/>
      <c r="I53" s="72"/>
      <c r="J53" s="72"/>
      <c r="K53" s="73"/>
    </row>
    <row r="54" spans="1:11" ht="15">
      <c r="A54" s="8" t="s">
        <v>13</v>
      </c>
      <c r="B54" s="12" t="s">
        <v>45</v>
      </c>
      <c r="C54" s="3" t="s">
        <v>15</v>
      </c>
      <c r="D54" s="3" t="s">
        <v>15</v>
      </c>
      <c r="E54" s="3" t="s">
        <v>15</v>
      </c>
      <c r="F54" s="3" t="s">
        <v>15</v>
      </c>
      <c r="G54" s="3" t="s">
        <v>15</v>
      </c>
      <c r="H54" s="3" t="s">
        <v>15</v>
      </c>
      <c r="I54" s="3" t="s">
        <v>15</v>
      </c>
      <c r="J54" s="3" t="s">
        <v>15</v>
      </c>
      <c r="K54" s="3" t="s">
        <v>15</v>
      </c>
    </row>
    <row r="55" spans="1:11" ht="59.25" customHeight="1">
      <c r="A55" s="27"/>
      <c r="B55" s="50" t="s">
        <v>116</v>
      </c>
      <c r="C55" s="28">
        <v>64</v>
      </c>
      <c r="D55" s="28"/>
      <c r="E55" s="28">
        <f>C55</f>
        <v>64</v>
      </c>
      <c r="F55" s="28">
        <v>77</v>
      </c>
      <c r="G55" s="28"/>
      <c r="H55" s="28">
        <f>F55</f>
        <v>77</v>
      </c>
      <c r="I55" s="28">
        <f>F55-C55</f>
        <v>13</v>
      </c>
      <c r="J55" s="28"/>
      <c r="K55" s="28">
        <f>I55</f>
        <v>13</v>
      </c>
    </row>
    <row r="56" spans="1:11" ht="18.75" customHeight="1">
      <c r="A56" s="91" t="s">
        <v>117</v>
      </c>
      <c r="B56" s="92"/>
      <c r="C56" s="92"/>
      <c r="D56" s="92"/>
      <c r="E56" s="92"/>
      <c r="F56" s="92"/>
      <c r="G56" s="92"/>
      <c r="H56" s="92"/>
      <c r="I56" s="92"/>
      <c r="J56" s="92"/>
      <c r="K56" s="93"/>
    </row>
    <row r="57" spans="1:11" ht="15.75" customHeight="1">
      <c r="A57" s="7" t="s">
        <v>27</v>
      </c>
      <c r="B57" s="39" t="s">
        <v>46</v>
      </c>
      <c r="C57" s="7"/>
      <c r="D57" s="7"/>
      <c r="E57" s="7"/>
      <c r="F57" s="7"/>
      <c r="G57" s="7"/>
      <c r="H57" s="7"/>
      <c r="I57" s="7"/>
      <c r="J57" s="7"/>
      <c r="K57" s="7"/>
    </row>
    <row r="58" spans="1:11" ht="72" customHeight="1">
      <c r="A58" s="40"/>
      <c r="B58" s="51" t="s">
        <v>118</v>
      </c>
      <c r="C58" s="40">
        <v>17000</v>
      </c>
      <c r="D58" s="40"/>
      <c r="E58" s="40">
        <f>C58</f>
        <v>17000</v>
      </c>
      <c r="F58" s="40">
        <v>17647</v>
      </c>
      <c r="G58" s="40"/>
      <c r="H58" s="40">
        <f>F58</f>
        <v>17647</v>
      </c>
      <c r="I58" s="40">
        <f>F58-C58</f>
        <v>647</v>
      </c>
      <c r="J58" s="40"/>
      <c r="K58" s="40">
        <f>I58</f>
        <v>647</v>
      </c>
    </row>
    <row r="59" spans="1:11" ht="33" customHeight="1">
      <c r="A59" s="40"/>
      <c r="B59" s="51" t="s">
        <v>119</v>
      </c>
      <c r="C59" s="40">
        <v>9000</v>
      </c>
      <c r="D59" s="40"/>
      <c r="E59" s="40">
        <f>C59</f>
        <v>9000</v>
      </c>
      <c r="F59" s="40">
        <v>10588</v>
      </c>
      <c r="G59" s="40"/>
      <c r="H59" s="40">
        <f>F59</f>
        <v>10588</v>
      </c>
      <c r="I59" s="40">
        <f>F59-C59</f>
        <v>1588</v>
      </c>
      <c r="J59" s="40"/>
      <c r="K59" s="40">
        <f>I59</f>
        <v>1588</v>
      </c>
    </row>
    <row r="60" spans="1:11" ht="21" customHeight="1">
      <c r="A60" s="87" t="s">
        <v>120</v>
      </c>
      <c r="B60" s="88"/>
      <c r="C60" s="88"/>
      <c r="D60" s="88"/>
      <c r="E60" s="88"/>
      <c r="F60" s="88"/>
      <c r="G60" s="88"/>
      <c r="H60" s="88"/>
      <c r="I60" s="88"/>
      <c r="J60" s="88"/>
      <c r="K60" s="89"/>
    </row>
    <row r="61" spans="1:11" ht="15">
      <c r="A61" s="3" t="s">
        <v>38</v>
      </c>
      <c r="B61" s="12" t="s">
        <v>47</v>
      </c>
      <c r="C61" s="3" t="s">
        <v>15</v>
      </c>
      <c r="D61" s="3" t="s">
        <v>15</v>
      </c>
      <c r="E61" s="3" t="s">
        <v>15</v>
      </c>
      <c r="F61" s="3" t="s">
        <v>15</v>
      </c>
      <c r="G61" s="3" t="s">
        <v>15</v>
      </c>
      <c r="H61" s="3" t="s">
        <v>15</v>
      </c>
      <c r="I61" s="3" t="s">
        <v>15</v>
      </c>
      <c r="J61" s="3" t="s">
        <v>15</v>
      </c>
      <c r="K61" s="3" t="s">
        <v>15</v>
      </c>
    </row>
    <row r="62" spans="1:11" ht="84" customHeight="1">
      <c r="A62" s="3"/>
      <c r="B62" s="52" t="s">
        <v>121</v>
      </c>
      <c r="C62" s="28">
        <v>16572</v>
      </c>
      <c r="D62" s="28"/>
      <c r="E62" s="28">
        <f>C62</f>
        <v>16572</v>
      </c>
      <c r="F62" s="28">
        <v>13774</v>
      </c>
      <c r="G62" s="28"/>
      <c r="H62" s="28">
        <f>F62</f>
        <v>13774</v>
      </c>
      <c r="I62" s="28">
        <f>F62-C62</f>
        <v>-2798</v>
      </c>
      <c r="J62" s="28"/>
      <c r="K62" s="28">
        <f>I62</f>
        <v>-2798</v>
      </c>
    </row>
    <row r="63" spans="1:11" ht="96.75" customHeight="1">
      <c r="A63" s="3"/>
      <c r="B63" s="52" t="s">
        <v>122</v>
      </c>
      <c r="C63" s="28">
        <v>62</v>
      </c>
      <c r="D63" s="28"/>
      <c r="E63" s="28">
        <f>C63</f>
        <v>62</v>
      </c>
      <c r="F63" s="28">
        <v>60</v>
      </c>
      <c r="G63" s="28"/>
      <c r="H63" s="28">
        <f>F63</f>
        <v>60</v>
      </c>
      <c r="I63" s="28">
        <f>F63-C63</f>
        <v>-2</v>
      </c>
      <c r="J63" s="28"/>
      <c r="K63" s="28">
        <f>I63</f>
        <v>-2</v>
      </c>
    </row>
    <row r="64" spans="1:11" ht="21.75" customHeight="1">
      <c r="A64" s="71" t="s">
        <v>123</v>
      </c>
      <c r="B64" s="72"/>
      <c r="C64" s="72"/>
      <c r="D64" s="72"/>
      <c r="E64" s="72"/>
      <c r="F64" s="72"/>
      <c r="G64" s="72"/>
      <c r="H64" s="72"/>
      <c r="I64" s="72"/>
      <c r="J64" s="72"/>
      <c r="K64" s="73"/>
    </row>
    <row r="65" spans="1:11" ht="15">
      <c r="A65" s="3" t="s">
        <v>48</v>
      </c>
      <c r="B65" s="12" t="s">
        <v>49</v>
      </c>
      <c r="C65" s="3" t="s">
        <v>15</v>
      </c>
      <c r="D65" s="3" t="s">
        <v>15</v>
      </c>
      <c r="E65" s="3" t="s">
        <v>15</v>
      </c>
      <c r="F65" s="3" t="s">
        <v>15</v>
      </c>
      <c r="G65" s="3" t="s">
        <v>15</v>
      </c>
      <c r="H65" s="3" t="s">
        <v>15</v>
      </c>
      <c r="I65" s="3" t="s">
        <v>15</v>
      </c>
      <c r="J65" s="3" t="s">
        <v>15</v>
      </c>
      <c r="K65" s="3" t="s">
        <v>15</v>
      </c>
    </row>
    <row r="66" spans="1:11" ht="99.75" customHeight="1">
      <c r="A66" s="3"/>
      <c r="B66" s="50" t="s">
        <v>124</v>
      </c>
      <c r="C66" s="41">
        <v>1.3</v>
      </c>
      <c r="D66" s="41"/>
      <c r="E66" s="41">
        <f>C66</f>
        <v>1.3</v>
      </c>
      <c r="F66" s="41">
        <v>5.1</v>
      </c>
      <c r="G66" s="41"/>
      <c r="H66" s="41">
        <f>F66</f>
        <v>5.1</v>
      </c>
      <c r="I66" s="41">
        <f>F66-C66</f>
        <v>3.8</v>
      </c>
      <c r="J66" s="41"/>
      <c r="K66" s="41">
        <f>I66</f>
        <v>3.8</v>
      </c>
    </row>
    <row r="67" spans="1:11" ht="15">
      <c r="A67" s="3"/>
      <c r="B67" s="50" t="s">
        <v>125</v>
      </c>
      <c r="C67" s="41">
        <v>2.2</v>
      </c>
      <c r="D67" s="41"/>
      <c r="E67" s="41">
        <f>C67</f>
        <v>2.2</v>
      </c>
      <c r="F67" s="41">
        <v>20.2</v>
      </c>
      <c r="G67" s="41"/>
      <c r="H67" s="41">
        <f>F67</f>
        <v>20.2</v>
      </c>
      <c r="I67" s="41">
        <f>F67-C67</f>
        <v>18</v>
      </c>
      <c r="J67" s="41"/>
      <c r="K67" s="41">
        <f>I67</f>
        <v>18</v>
      </c>
    </row>
    <row r="68" spans="1:11" ht="105.75" customHeight="1">
      <c r="A68" s="3"/>
      <c r="B68" s="50" t="s">
        <v>126</v>
      </c>
      <c r="C68" s="41">
        <v>4.4</v>
      </c>
      <c r="D68" s="41"/>
      <c r="E68" s="41">
        <f>C68</f>
        <v>4.4</v>
      </c>
      <c r="F68" s="41">
        <v>4.9</v>
      </c>
      <c r="G68" s="41"/>
      <c r="H68" s="41">
        <f>F68</f>
        <v>4.9</v>
      </c>
      <c r="I68" s="41">
        <f>F68-C68</f>
        <v>0.5</v>
      </c>
      <c r="J68" s="41"/>
      <c r="K68" s="41">
        <f>I68</f>
        <v>0.5</v>
      </c>
    </row>
    <row r="69" spans="1:11" ht="48" customHeight="1">
      <c r="A69" s="3"/>
      <c r="B69" s="50" t="s">
        <v>127</v>
      </c>
      <c r="C69" s="41">
        <v>4.7</v>
      </c>
      <c r="D69" s="41"/>
      <c r="E69" s="41">
        <f>C69</f>
        <v>4.7</v>
      </c>
      <c r="F69" s="41">
        <v>5.9</v>
      </c>
      <c r="G69" s="41"/>
      <c r="H69" s="41">
        <f>F69</f>
        <v>5.9</v>
      </c>
      <c r="I69" s="41">
        <f>F69-C69</f>
        <v>1.2000000000000002</v>
      </c>
      <c r="J69" s="41"/>
      <c r="K69" s="41">
        <f>I69</f>
        <v>1.2000000000000002</v>
      </c>
    </row>
    <row r="70" spans="1:11" ht="64.5" customHeight="1">
      <c r="A70" s="3" t="s">
        <v>15</v>
      </c>
      <c r="B70" s="50" t="s">
        <v>128</v>
      </c>
      <c r="C70" s="41">
        <v>4.1</v>
      </c>
      <c r="D70" s="41" t="s">
        <v>15</v>
      </c>
      <c r="E70" s="41">
        <f>C70</f>
        <v>4.1</v>
      </c>
      <c r="F70" s="41">
        <v>3.8</v>
      </c>
      <c r="G70" s="41" t="s">
        <v>15</v>
      </c>
      <c r="H70" s="41">
        <f>F70</f>
        <v>3.8</v>
      </c>
      <c r="I70" s="41">
        <f>F70-C70</f>
        <v>-0.2999999999999998</v>
      </c>
      <c r="J70" s="41" t="s">
        <v>15</v>
      </c>
      <c r="K70" s="41">
        <f>I70</f>
        <v>-0.2999999999999998</v>
      </c>
    </row>
    <row r="71" spans="1:11" ht="18" customHeight="1">
      <c r="A71" s="71" t="s">
        <v>129</v>
      </c>
      <c r="B71" s="72"/>
      <c r="C71" s="72"/>
      <c r="D71" s="72"/>
      <c r="E71" s="72"/>
      <c r="F71" s="72"/>
      <c r="G71" s="72"/>
      <c r="H71" s="72"/>
      <c r="I71" s="72"/>
      <c r="J71" s="72"/>
      <c r="K71" s="73"/>
    </row>
    <row r="72" spans="1:11" ht="22.5" customHeight="1">
      <c r="A72" s="71" t="s">
        <v>144</v>
      </c>
      <c r="B72" s="72"/>
      <c r="C72" s="72"/>
      <c r="D72" s="72"/>
      <c r="E72" s="72"/>
      <c r="F72" s="72"/>
      <c r="G72" s="72"/>
      <c r="H72" s="72"/>
      <c r="I72" s="72"/>
      <c r="J72" s="72"/>
      <c r="K72" s="73"/>
    </row>
    <row r="73" ht="9.75" customHeight="1">
      <c r="A73" s="2"/>
    </row>
    <row r="74" spans="1:11" ht="17.25" customHeight="1">
      <c r="A74" s="100" t="s">
        <v>50</v>
      </c>
      <c r="B74" s="100"/>
      <c r="C74" s="100"/>
      <c r="D74" s="100"/>
      <c r="E74" s="100"/>
      <c r="F74" s="100"/>
      <c r="G74" s="100"/>
      <c r="H74" s="100"/>
      <c r="I74" s="100"/>
      <c r="J74" s="100"/>
      <c r="K74" s="100"/>
    </row>
    <row r="75" ht="12.75">
      <c r="A75" s="1"/>
    </row>
    <row r="76" spans="1:11" ht="15" customHeight="1">
      <c r="A76" s="69" t="s">
        <v>51</v>
      </c>
      <c r="B76" s="69"/>
      <c r="C76" s="69"/>
      <c r="D76" s="69"/>
      <c r="E76" s="69"/>
      <c r="F76" s="69"/>
      <c r="G76" s="69"/>
      <c r="H76" s="69"/>
      <c r="I76" s="69"/>
      <c r="J76" s="69"/>
      <c r="K76" s="69"/>
    </row>
    <row r="77" ht="15">
      <c r="A77" s="2"/>
    </row>
    <row r="78" spans="1:11" ht="15.75" customHeight="1">
      <c r="A78" s="101" t="s">
        <v>5</v>
      </c>
      <c r="B78" s="101" t="s">
        <v>6</v>
      </c>
      <c r="C78" s="94" t="s">
        <v>52</v>
      </c>
      <c r="D78" s="95"/>
      <c r="E78" s="96"/>
      <c r="F78" s="94" t="s">
        <v>53</v>
      </c>
      <c r="G78" s="95"/>
      <c r="H78" s="96"/>
      <c r="I78" s="94" t="s">
        <v>54</v>
      </c>
      <c r="J78" s="95"/>
      <c r="K78" s="96"/>
    </row>
    <row r="79" spans="1:11" ht="15.75" customHeight="1">
      <c r="A79" s="102"/>
      <c r="B79" s="102"/>
      <c r="C79" s="97"/>
      <c r="D79" s="98"/>
      <c r="E79" s="99"/>
      <c r="F79" s="97"/>
      <c r="G79" s="98"/>
      <c r="H79" s="99"/>
      <c r="I79" s="97" t="s">
        <v>55</v>
      </c>
      <c r="J79" s="98"/>
      <c r="K79" s="99"/>
    </row>
    <row r="80" spans="1:11" ht="32.25" customHeight="1">
      <c r="A80" s="103"/>
      <c r="B80" s="103"/>
      <c r="C80" s="42" t="s">
        <v>10</v>
      </c>
      <c r="D80" s="42" t="s">
        <v>11</v>
      </c>
      <c r="E80" s="42" t="s">
        <v>12</v>
      </c>
      <c r="F80" s="42" t="s">
        <v>10</v>
      </c>
      <c r="G80" s="42" t="s">
        <v>11</v>
      </c>
      <c r="H80" s="42" t="s">
        <v>12</v>
      </c>
      <c r="I80" s="42" t="s">
        <v>10</v>
      </c>
      <c r="J80" s="42" t="s">
        <v>11</v>
      </c>
      <c r="K80" s="42" t="s">
        <v>12</v>
      </c>
    </row>
    <row r="81" spans="1:11" ht="35.25" customHeight="1">
      <c r="A81" s="3" t="s">
        <v>15</v>
      </c>
      <c r="B81" s="29" t="s">
        <v>14</v>
      </c>
      <c r="C81" s="30">
        <v>849934</v>
      </c>
      <c r="D81" s="30" t="s">
        <v>15</v>
      </c>
      <c r="E81" s="30">
        <f>C81</f>
        <v>849934</v>
      </c>
      <c r="F81" s="30">
        <v>1060595</v>
      </c>
      <c r="G81" s="30" t="s">
        <v>15</v>
      </c>
      <c r="H81" s="30">
        <f>F81</f>
        <v>1060595</v>
      </c>
      <c r="I81" s="43">
        <f>F81/C81*100</f>
        <v>124.78557158555842</v>
      </c>
      <c r="J81" s="43" t="s">
        <v>15</v>
      </c>
      <c r="K81" s="43">
        <f>I81</f>
        <v>124.78557158555842</v>
      </c>
    </row>
    <row r="82" spans="1:11" ht="17.25" customHeight="1">
      <c r="A82" s="71" t="s">
        <v>141</v>
      </c>
      <c r="B82" s="72"/>
      <c r="C82" s="72"/>
      <c r="D82" s="72"/>
      <c r="E82" s="72"/>
      <c r="F82" s="72"/>
      <c r="G82" s="72"/>
      <c r="H82" s="72"/>
      <c r="I82" s="72"/>
      <c r="J82" s="72"/>
      <c r="K82" s="73"/>
    </row>
    <row r="83" spans="1:11" ht="15">
      <c r="A83" s="3" t="s">
        <v>15</v>
      </c>
      <c r="B83" s="32" t="s">
        <v>16</v>
      </c>
      <c r="C83" s="31" t="s">
        <v>15</v>
      </c>
      <c r="D83" s="31" t="s">
        <v>15</v>
      </c>
      <c r="E83" s="31" t="s">
        <v>15</v>
      </c>
      <c r="F83" s="31" t="s">
        <v>15</v>
      </c>
      <c r="G83" s="31" t="s">
        <v>15</v>
      </c>
      <c r="H83" s="31" t="s">
        <v>15</v>
      </c>
      <c r="I83" s="31" t="s">
        <v>15</v>
      </c>
      <c r="J83" s="31" t="s">
        <v>15</v>
      </c>
      <c r="K83" s="31" t="s">
        <v>15</v>
      </c>
    </row>
    <row r="84" spans="1:11" ht="39.75" customHeight="1">
      <c r="A84" s="17" t="s">
        <v>15</v>
      </c>
      <c r="B84" s="34" t="s">
        <v>18</v>
      </c>
      <c r="C84" s="33" t="s">
        <v>15</v>
      </c>
      <c r="D84" s="33" t="s">
        <v>15</v>
      </c>
      <c r="E84" s="33" t="s">
        <v>15</v>
      </c>
      <c r="F84" s="33" t="s">
        <v>15</v>
      </c>
      <c r="G84" s="33" t="s">
        <v>15</v>
      </c>
      <c r="H84" s="33" t="s">
        <v>15</v>
      </c>
      <c r="I84" s="33" t="s">
        <v>15</v>
      </c>
      <c r="J84" s="33" t="s">
        <v>15</v>
      </c>
      <c r="K84" s="33" t="s">
        <v>15</v>
      </c>
    </row>
    <row r="85" spans="1:11" ht="72" customHeight="1">
      <c r="A85" s="7"/>
      <c r="B85" s="53" t="str">
        <f>B24</f>
        <v>Фінансування заходів та реалізація проектів на виконання Регіональної програми "Молодь Закарпаття"</v>
      </c>
      <c r="C85" s="38">
        <f>C81</f>
        <v>849934</v>
      </c>
      <c r="D85" s="38" t="str">
        <f aca="true" t="shared" si="0" ref="D85:J85">D81</f>
        <v>  </v>
      </c>
      <c r="E85" s="38">
        <f t="shared" si="0"/>
        <v>849934</v>
      </c>
      <c r="F85" s="38">
        <f t="shared" si="0"/>
        <v>1060595</v>
      </c>
      <c r="G85" s="38" t="str">
        <f t="shared" si="0"/>
        <v>  </v>
      </c>
      <c r="H85" s="38">
        <f t="shared" si="0"/>
        <v>1060595</v>
      </c>
      <c r="I85" s="44">
        <f>F85/C85*100</f>
        <v>124.78557158555842</v>
      </c>
      <c r="J85" s="44" t="str">
        <f t="shared" si="0"/>
        <v>  </v>
      </c>
      <c r="K85" s="44">
        <f>I85</f>
        <v>124.78557158555842</v>
      </c>
    </row>
    <row r="86" spans="1:11" ht="24" customHeight="1">
      <c r="A86" s="78" t="s">
        <v>141</v>
      </c>
      <c r="B86" s="79"/>
      <c r="C86" s="79"/>
      <c r="D86" s="79"/>
      <c r="E86" s="79"/>
      <c r="F86" s="79"/>
      <c r="G86" s="79"/>
      <c r="H86" s="79"/>
      <c r="I86" s="79"/>
      <c r="J86" s="79"/>
      <c r="K86" s="80"/>
    </row>
    <row r="87" spans="1:11" ht="15">
      <c r="A87" s="3" t="s">
        <v>13</v>
      </c>
      <c r="B87" s="45" t="s">
        <v>45</v>
      </c>
      <c r="C87" s="3" t="s">
        <v>15</v>
      </c>
      <c r="D87" s="3" t="s">
        <v>15</v>
      </c>
      <c r="E87" s="3" t="s">
        <v>15</v>
      </c>
      <c r="F87" s="3" t="s">
        <v>15</v>
      </c>
      <c r="G87" s="3" t="s">
        <v>15</v>
      </c>
      <c r="H87" s="3" t="s">
        <v>15</v>
      </c>
      <c r="I87" s="3" t="s">
        <v>15</v>
      </c>
      <c r="J87" s="3" t="s">
        <v>15</v>
      </c>
      <c r="K87" s="3" t="s">
        <v>15</v>
      </c>
    </row>
    <row r="88" spans="1:11" ht="63" customHeight="1">
      <c r="A88" s="31"/>
      <c r="B88" s="52" t="str">
        <f>B55</f>
        <v>кількість місцевих заходів (проектів) державної політики у молодіжній сфері</v>
      </c>
      <c r="C88" s="30" t="s">
        <v>130</v>
      </c>
      <c r="D88" s="30"/>
      <c r="E88" s="30" t="str">
        <f>C88</f>
        <v>58</v>
      </c>
      <c r="F88" s="30" t="s">
        <v>131</v>
      </c>
      <c r="G88" s="30"/>
      <c r="H88" s="30" t="str">
        <f>F88</f>
        <v>77</v>
      </c>
      <c r="I88" s="43">
        <f>F88/C88*100</f>
        <v>132.75862068965517</v>
      </c>
      <c r="J88" s="43"/>
      <c r="K88" s="43">
        <f>I88</f>
        <v>132.75862068965517</v>
      </c>
    </row>
    <row r="89" spans="1:11" ht="15">
      <c r="A89" s="3" t="s">
        <v>27</v>
      </c>
      <c r="B89" s="45" t="s">
        <v>46</v>
      </c>
      <c r="C89" s="46" t="s">
        <v>15</v>
      </c>
      <c r="D89" s="46" t="s">
        <v>15</v>
      </c>
      <c r="E89" s="46" t="s">
        <v>15</v>
      </c>
      <c r="F89" s="46" t="s">
        <v>15</v>
      </c>
      <c r="G89" s="46" t="s">
        <v>15</v>
      </c>
      <c r="H89" s="46" t="s">
        <v>15</v>
      </c>
      <c r="I89" s="43"/>
      <c r="J89" s="46" t="s">
        <v>15</v>
      </c>
      <c r="K89" s="46" t="s">
        <v>15</v>
      </c>
    </row>
    <row r="90" spans="1:11" ht="69.75" customHeight="1">
      <c r="A90" s="28"/>
      <c r="B90" s="54" t="str">
        <f>B58</f>
        <v>кількість учасників регіональних заходів (проектів) державної політики у молодіжній сфері</v>
      </c>
      <c r="C90" s="30">
        <v>16786</v>
      </c>
      <c r="D90" s="30"/>
      <c r="E90" s="30">
        <f>C90</f>
        <v>16786</v>
      </c>
      <c r="F90" s="30">
        <v>17647</v>
      </c>
      <c r="G90" s="30"/>
      <c r="H90" s="30">
        <f>F90</f>
        <v>17647</v>
      </c>
      <c r="I90" s="43">
        <f>F90/C90*100</f>
        <v>105.12927439532945</v>
      </c>
      <c r="J90" s="43"/>
      <c r="K90" s="43">
        <f>I90</f>
        <v>105.12927439532945</v>
      </c>
    </row>
    <row r="91" spans="1:11" ht="26.25">
      <c r="A91" s="28"/>
      <c r="B91" s="54" t="str">
        <f>B59</f>
        <v>в тому числі жінок (дівчат)</v>
      </c>
      <c r="C91" s="30">
        <v>8810</v>
      </c>
      <c r="D91" s="30"/>
      <c r="E91" s="30">
        <f>C91</f>
        <v>8810</v>
      </c>
      <c r="F91" s="30">
        <v>10588</v>
      </c>
      <c r="G91" s="30"/>
      <c r="H91" s="30">
        <f>F91</f>
        <v>10588</v>
      </c>
      <c r="I91" s="43">
        <f>F91/C91*100</f>
        <v>120.18161180476731</v>
      </c>
      <c r="J91" s="43"/>
      <c r="K91" s="43">
        <f>I91</f>
        <v>120.18161180476731</v>
      </c>
    </row>
    <row r="92" spans="1:11" ht="15">
      <c r="A92" s="3" t="s">
        <v>38</v>
      </c>
      <c r="B92" s="45" t="s">
        <v>47</v>
      </c>
      <c r="C92" s="46" t="s">
        <v>15</v>
      </c>
      <c r="D92" s="46" t="s">
        <v>15</v>
      </c>
      <c r="E92" s="46" t="s">
        <v>15</v>
      </c>
      <c r="F92" s="46" t="s">
        <v>15</v>
      </c>
      <c r="G92" s="46" t="s">
        <v>15</v>
      </c>
      <c r="H92" s="46" t="s">
        <v>15</v>
      </c>
      <c r="I92" s="46" t="s">
        <v>15</v>
      </c>
      <c r="J92" s="46" t="s">
        <v>15</v>
      </c>
      <c r="K92" s="46" t="s">
        <v>15</v>
      </c>
    </row>
    <row r="93" spans="1:11" ht="88.5" customHeight="1">
      <c r="A93" s="28"/>
      <c r="B93" s="54" t="str">
        <f>B62</f>
        <v>середні витрати на проведення одного регіонального заходу (проекту) державної політики у молодіжній сфері </v>
      </c>
      <c r="C93" s="30">
        <v>16346</v>
      </c>
      <c r="D93" s="30"/>
      <c r="E93" s="30">
        <f>C93</f>
        <v>16346</v>
      </c>
      <c r="F93" s="30">
        <v>13774</v>
      </c>
      <c r="G93" s="30"/>
      <c r="H93" s="30">
        <f>F93</f>
        <v>13774</v>
      </c>
      <c r="I93" s="43">
        <f>F93/C93*100</f>
        <v>84.26526367306987</v>
      </c>
      <c r="J93" s="43"/>
      <c r="K93" s="43">
        <f>I93</f>
        <v>84.26526367306987</v>
      </c>
    </row>
    <row r="94" spans="1:11" ht="81" customHeight="1">
      <c r="A94" s="28"/>
      <c r="B94" s="54" t="str">
        <f>B63</f>
        <v>середні витрати на забезпечення участі у регіональних заходах (проектах) державної політики у молодіжній сфері одного учасника</v>
      </c>
      <c r="C94" s="30">
        <v>50.64</v>
      </c>
      <c r="D94" s="30"/>
      <c r="E94" s="30">
        <f>C94</f>
        <v>50.64</v>
      </c>
      <c r="F94" s="30">
        <v>60</v>
      </c>
      <c r="G94" s="30"/>
      <c r="H94" s="30">
        <f>F94</f>
        <v>60</v>
      </c>
      <c r="I94" s="43">
        <f>F94/C94*100</f>
        <v>118.48341232227489</v>
      </c>
      <c r="J94" s="43"/>
      <c r="K94" s="43">
        <f>I94</f>
        <v>118.48341232227489</v>
      </c>
    </row>
    <row r="95" spans="1:11" ht="15">
      <c r="A95" s="3" t="s">
        <v>48</v>
      </c>
      <c r="B95" s="45" t="s">
        <v>49</v>
      </c>
      <c r="C95" s="46" t="s">
        <v>15</v>
      </c>
      <c r="D95" s="46" t="s">
        <v>15</v>
      </c>
      <c r="E95" s="46" t="s">
        <v>15</v>
      </c>
      <c r="F95" s="46" t="s">
        <v>15</v>
      </c>
      <c r="G95" s="46" t="s">
        <v>15</v>
      </c>
      <c r="H95" s="46" t="s">
        <v>15</v>
      </c>
      <c r="I95" s="43"/>
      <c r="J95" s="46" t="s">
        <v>15</v>
      </c>
      <c r="K95" s="46" t="s">
        <v>15</v>
      </c>
    </row>
    <row r="96" spans="1:11" ht="96" customHeight="1">
      <c r="A96" s="28"/>
      <c r="B96" s="54" t="str">
        <f>B66</f>
        <v>збільшення кількості молоді, охопленої регіональними заходами (проектами) державної політики у молодіжній сфері, порівняно з минулим роком</v>
      </c>
      <c r="C96" s="41">
        <v>111.6</v>
      </c>
      <c r="D96" s="41"/>
      <c r="E96" s="41">
        <f>C96</f>
        <v>111.6</v>
      </c>
      <c r="F96" s="41">
        <v>5.1</v>
      </c>
      <c r="G96" s="41"/>
      <c r="H96" s="41">
        <f>F96</f>
        <v>5.1</v>
      </c>
      <c r="I96" s="43">
        <f>F96/C96*100</f>
        <v>4.56989247311828</v>
      </c>
      <c r="J96" s="41"/>
      <c r="K96" s="41">
        <f>I96</f>
        <v>4.56989247311828</v>
      </c>
    </row>
    <row r="97" spans="1:11" ht="15">
      <c r="A97" s="28"/>
      <c r="B97" s="54" t="str">
        <f>B67</f>
        <v>з них жінок (дівчат)</v>
      </c>
      <c r="C97" s="41">
        <v>104.4</v>
      </c>
      <c r="D97" s="41"/>
      <c r="E97" s="41">
        <f>C97</f>
        <v>104.4</v>
      </c>
      <c r="F97" s="41">
        <v>20.2</v>
      </c>
      <c r="G97" s="41"/>
      <c r="H97" s="41">
        <f>F97</f>
        <v>20.2</v>
      </c>
      <c r="I97" s="43">
        <f>F97/C97*100</f>
        <v>19.34865900383142</v>
      </c>
      <c r="J97" s="41"/>
      <c r="K97" s="41">
        <f>I97</f>
        <v>19.34865900383142</v>
      </c>
    </row>
    <row r="98" spans="1:11" ht="102" customHeight="1">
      <c r="A98" s="28"/>
      <c r="B98" s="54" t="str">
        <f>B68</f>
        <v>кількість молоді, охопленої регіональними заходами (проектами) державної політики у молодіжній сфері, від загальної кількості молоді у регіоні</v>
      </c>
      <c r="C98" s="41">
        <v>4.3</v>
      </c>
      <c r="D98" s="41"/>
      <c r="E98" s="41">
        <f>C98</f>
        <v>4.3</v>
      </c>
      <c r="F98" s="41">
        <v>4.9</v>
      </c>
      <c r="G98" s="41"/>
      <c r="H98" s="41">
        <f>F98</f>
        <v>4.9</v>
      </c>
      <c r="I98" s="43">
        <f>F98/C98*100</f>
        <v>113.95348837209302</v>
      </c>
      <c r="J98" s="41"/>
      <c r="K98" s="41">
        <f>I98</f>
        <v>113.95348837209302</v>
      </c>
    </row>
    <row r="99" spans="1:11" ht="45" customHeight="1">
      <c r="A99" s="28"/>
      <c r="B99" s="54" t="str">
        <f>B69</f>
        <v>з них жінок (дівчат), від загальної кількості жінок (дівчат) в регіоні</v>
      </c>
      <c r="C99" s="41">
        <v>4.6</v>
      </c>
      <c r="D99" s="41"/>
      <c r="E99" s="41">
        <f>C99</f>
        <v>4.6</v>
      </c>
      <c r="F99" s="41">
        <v>5.9</v>
      </c>
      <c r="G99" s="41"/>
      <c r="H99" s="41">
        <f>F99</f>
        <v>5.9</v>
      </c>
      <c r="I99" s="43">
        <f>F99/C99*100</f>
        <v>128.2608695652174</v>
      </c>
      <c r="J99" s="41"/>
      <c r="K99" s="41">
        <f>I99</f>
        <v>128.2608695652174</v>
      </c>
    </row>
    <row r="100" spans="1:11" ht="56.25" customHeight="1">
      <c r="A100" s="28" t="s">
        <v>15</v>
      </c>
      <c r="B100" s="54" t="str">
        <f>B70</f>
        <v>з них чоловіків (хлопців), від загальної кількості чоловіків (хлопців) в регіоні</v>
      </c>
      <c r="C100" s="41">
        <v>4</v>
      </c>
      <c r="D100" s="41" t="s">
        <v>15</v>
      </c>
      <c r="E100" s="41">
        <f>C100</f>
        <v>4</v>
      </c>
      <c r="F100" s="41">
        <v>3.8</v>
      </c>
      <c r="G100" s="41" t="s">
        <v>15</v>
      </c>
      <c r="H100" s="41">
        <f>F100</f>
        <v>3.8</v>
      </c>
      <c r="I100" s="43">
        <f>F100/C100*100</f>
        <v>95</v>
      </c>
      <c r="J100" s="41" t="s">
        <v>15</v>
      </c>
      <c r="K100" s="41">
        <f>I100</f>
        <v>95</v>
      </c>
    </row>
    <row r="101" spans="1:11" ht="15.75" customHeight="1">
      <c r="A101" s="71" t="s">
        <v>129</v>
      </c>
      <c r="B101" s="72"/>
      <c r="C101" s="72"/>
      <c r="D101" s="72"/>
      <c r="E101" s="72"/>
      <c r="F101" s="72"/>
      <c r="G101" s="72"/>
      <c r="H101" s="72"/>
      <c r="I101" s="72"/>
      <c r="J101" s="72"/>
      <c r="K101" s="73"/>
    </row>
    <row r="102" spans="1:11" ht="19.5" customHeight="1">
      <c r="A102" s="69" t="s">
        <v>56</v>
      </c>
      <c r="B102" s="69"/>
      <c r="C102" s="69"/>
      <c r="D102" s="69"/>
      <c r="E102" s="69"/>
      <c r="F102" s="69"/>
      <c r="G102" s="69"/>
      <c r="H102" s="69"/>
      <c r="I102" s="69"/>
      <c r="J102" s="69"/>
      <c r="K102" s="69"/>
    </row>
    <row r="103" ht="15">
      <c r="A103" s="2"/>
    </row>
    <row r="104" spans="1:8" ht="78.75">
      <c r="A104" s="42" t="s">
        <v>57</v>
      </c>
      <c r="B104" s="42" t="s">
        <v>58</v>
      </c>
      <c r="C104" s="42" t="s">
        <v>59</v>
      </c>
      <c r="D104" s="42" t="s">
        <v>60</v>
      </c>
      <c r="E104" s="42" t="s">
        <v>61</v>
      </c>
      <c r="F104" s="42" t="s">
        <v>62</v>
      </c>
      <c r="G104" s="42" t="s">
        <v>63</v>
      </c>
      <c r="H104" s="42" t="s">
        <v>64</v>
      </c>
    </row>
    <row r="105" spans="1:8" ht="15">
      <c r="A105" s="3">
        <v>1</v>
      </c>
      <c r="B105" s="3">
        <v>2</v>
      </c>
      <c r="C105" s="3">
        <v>3</v>
      </c>
      <c r="D105" s="3">
        <v>4</v>
      </c>
      <c r="E105" s="3">
        <v>5</v>
      </c>
      <c r="F105" s="3" t="s">
        <v>65</v>
      </c>
      <c r="G105" s="3">
        <v>7</v>
      </c>
      <c r="H105" s="3" t="s">
        <v>66</v>
      </c>
    </row>
    <row r="106" spans="1:8" ht="15">
      <c r="A106" s="104" t="s">
        <v>67</v>
      </c>
      <c r="B106" s="9" t="s">
        <v>68</v>
      </c>
      <c r="C106" s="104" t="s">
        <v>69</v>
      </c>
      <c r="D106" s="109"/>
      <c r="E106" s="109"/>
      <c r="F106" s="109"/>
      <c r="G106" s="104" t="s">
        <v>69</v>
      </c>
      <c r="H106" s="104" t="s">
        <v>69</v>
      </c>
    </row>
    <row r="107" spans="1:8" ht="15">
      <c r="A107" s="105"/>
      <c r="B107" s="10" t="s">
        <v>70</v>
      </c>
      <c r="C107" s="105"/>
      <c r="D107" s="110"/>
      <c r="E107" s="110"/>
      <c r="F107" s="110"/>
      <c r="G107" s="105"/>
      <c r="H107" s="105"/>
    </row>
    <row r="108" spans="1:8" ht="30.75">
      <c r="A108" s="3"/>
      <c r="B108" s="4" t="s">
        <v>71</v>
      </c>
      <c r="C108" s="3" t="s">
        <v>69</v>
      </c>
      <c r="D108" s="4"/>
      <c r="E108" s="4"/>
      <c r="F108" s="4"/>
      <c r="G108" s="3" t="s">
        <v>69</v>
      </c>
      <c r="H108" s="3" t="s">
        <v>69</v>
      </c>
    </row>
    <row r="109" spans="1:8" ht="78">
      <c r="A109" s="3"/>
      <c r="B109" s="4" t="s">
        <v>72</v>
      </c>
      <c r="C109" s="3" t="s">
        <v>69</v>
      </c>
      <c r="D109" s="4"/>
      <c r="E109" s="4"/>
      <c r="F109" s="4"/>
      <c r="G109" s="3" t="s">
        <v>69</v>
      </c>
      <c r="H109" s="3" t="s">
        <v>69</v>
      </c>
    </row>
    <row r="110" spans="1:8" ht="27.75" customHeight="1">
      <c r="A110" s="3"/>
      <c r="B110" s="4" t="s">
        <v>73</v>
      </c>
      <c r="C110" s="3" t="s">
        <v>69</v>
      </c>
      <c r="D110" s="4"/>
      <c r="E110" s="4"/>
      <c r="F110" s="4"/>
      <c r="G110" s="3" t="s">
        <v>69</v>
      </c>
      <c r="H110" s="3" t="s">
        <v>69</v>
      </c>
    </row>
    <row r="111" spans="1:8" ht="15">
      <c r="A111" s="3"/>
      <c r="B111" s="4" t="s">
        <v>74</v>
      </c>
      <c r="C111" s="3" t="s">
        <v>69</v>
      </c>
      <c r="D111" s="4"/>
      <c r="E111" s="4"/>
      <c r="F111" s="4"/>
      <c r="G111" s="3" t="s">
        <v>69</v>
      </c>
      <c r="H111" s="3" t="s">
        <v>69</v>
      </c>
    </row>
    <row r="112" spans="1:8" ht="15.75" customHeight="1">
      <c r="A112" s="106" t="s">
        <v>75</v>
      </c>
      <c r="B112" s="107"/>
      <c r="C112" s="107"/>
      <c r="D112" s="107"/>
      <c r="E112" s="107"/>
      <c r="F112" s="107"/>
      <c r="G112" s="107"/>
      <c r="H112" s="108"/>
    </row>
    <row r="113" spans="1:8" ht="30.75">
      <c r="A113" s="104" t="s">
        <v>76</v>
      </c>
      <c r="B113" s="9" t="s">
        <v>77</v>
      </c>
      <c r="C113" s="104" t="s">
        <v>69</v>
      </c>
      <c r="D113" s="109"/>
      <c r="E113" s="109"/>
      <c r="F113" s="109"/>
      <c r="G113" s="104" t="s">
        <v>69</v>
      </c>
      <c r="H113" s="104" t="s">
        <v>69</v>
      </c>
    </row>
    <row r="114" spans="1:8" ht="15">
      <c r="A114" s="105"/>
      <c r="B114" s="10" t="s">
        <v>70</v>
      </c>
      <c r="C114" s="105"/>
      <c r="D114" s="110"/>
      <c r="E114" s="110"/>
      <c r="F114" s="110"/>
      <c r="G114" s="105"/>
      <c r="H114" s="105"/>
    </row>
    <row r="115" spans="1:8" ht="15.75" customHeight="1">
      <c r="A115" s="106" t="s">
        <v>78</v>
      </c>
      <c r="B115" s="107"/>
      <c r="C115" s="107"/>
      <c r="D115" s="107"/>
      <c r="E115" s="107"/>
      <c r="F115" s="107"/>
      <c r="G115" s="107"/>
      <c r="H115" s="108"/>
    </row>
    <row r="116" spans="1:8" ht="15.75" customHeight="1">
      <c r="A116" s="106" t="s">
        <v>79</v>
      </c>
      <c r="B116" s="107"/>
      <c r="C116" s="107"/>
      <c r="D116" s="107"/>
      <c r="E116" s="107"/>
      <c r="F116" s="107"/>
      <c r="G116" s="107"/>
      <c r="H116" s="108"/>
    </row>
    <row r="117" spans="1:8" ht="52.5" customHeight="1">
      <c r="A117" s="11"/>
      <c r="B117" s="12" t="s">
        <v>80</v>
      </c>
      <c r="C117" s="4"/>
      <c r="D117" s="4"/>
      <c r="E117" s="4"/>
      <c r="F117" s="4"/>
      <c r="G117" s="4"/>
      <c r="H117" s="4"/>
    </row>
    <row r="118" spans="1:8" ht="30.75" customHeight="1">
      <c r="A118" s="3"/>
      <c r="B118" s="13" t="s">
        <v>81</v>
      </c>
      <c r="C118" s="4"/>
      <c r="D118" s="4"/>
      <c r="E118" s="4"/>
      <c r="F118" s="4"/>
      <c r="G118" s="4"/>
      <c r="H118" s="4"/>
    </row>
    <row r="119" spans="1:8" ht="15.75" customHeight="1">
      <c r="A119" s="106" t="s">
        <v>82</v>
      </c>
      <c r="B119" s="107"/>
      <c r="C119" s="107"/>
      <c r="D119" s="107"/>
      <c r="E119" s="107"/>
      <c r="F119" s="107"/>
      <c r="G119" s="107"/>
      <c r="H119" s="108"/>
    </row>
    <row r="120" spans="1:8" ht="30.75">
      <c r="A120" s="3"/>
      <c r="B120" s="4" t="s">
        <v>83</v>
      </c>
      <c r="C120" s="4"/>
      <c r="D120" s="4"/>
      <c r="E120" s="4"/>
      <c r="F120" s="4"/>
      <c r="G120" s="4"/>
      <c r="H120" s="4"/>
    </row>
    <row r="121" spans="1:8" ht="30.75">
      <c r="A121" s="3"/>
      <c r="B121" s="4" t="s">
        <v>84</v>
      </c>
      <c r="C121" s="4"/>
      <c r="D121" s="4"/>
      <c r="E121" s="4"/>
      <c r="F121" s="4"/>
      <c r="G121" s="4"/>
      <c r="H121" s="4"/>
    </row>
    <row r="122" spans="1:8" ht="15">
      <c r="A122" s="3"/>
      <c r="B122" s="4" t="s">
        <v>85</v>
      </c>
      <c r="C122" s="4"/>
      <c r="D122" s="4"/>
      <c r="E122" s="4"/>
      <c r="F122" s="4"/>
      <c r="G122" s="4"/>
      <c r="H122" s="4"/>
    </row>
    <row r="123" spans="1:8" ht="32.25">
      <c r="A123" s="3"/>
      <c r="B123" s="13" t="s">
        <v>86</v>
      </c>
      <c r="C123" s="4"/>
      <c r="D123" s="4"/>
      <c r="E123" s="4"/>
      <c r="F123" s="4"/>
      <c r="G123" s="4"/>
      <c r="H123" s="4"/>
    </row>
    <row r="124" spans="1:8" ht="15.75" customHeight="1">
      <c r="A124" s="106" t="s">
        <v>87</v>
      </c>
      <c r="B124" s="107"/>
      <c r="C124" s="107"/>
      <c r="D124" s="107"/>
      <c r="E124" s="107"/>
      <c r="F124" s="107"/>
      <c r="G124" s="107"/>
      <c r="H124" s="108"/>
    </row>
    <row r="125" spans="1:8" ht="30.75">
      <c r="A125" s="3"/>
      <c r="B125" s="4" t="s">
        <v>83</v>
      </c>
      <c r="C125" s="4"/>
      <c r="D125" s="4"/>
      <c r="E125" s="4"/>
      <c r="F125" s="4"/>
      <c r="G125" s="4"/>
      <c r="H125" s="4"/>
    </row>
    <row r="126" spans="1:8" ht="30.75">
      <c r="A126" s="3"/>
      <c r="B126" s="4" t="s">
        <v>84</v>
      </c>
      <c r="C126" s="4"/>
      <c r="D126" s="4"/>
      <c r="E126" s="4"/>
      <c r="F126" s="4"/>
      <c r="G126" s="4"/>
      <c r="H126" s="4"/>
    </row>
    <row r="127" spans="1:8" ht="15">
      <c r="A127" s="3"/>
      <c r="B127" s="4"/>
      <c r="C127" s="4"/>
      <c r="D127" s="4"/>
      <c r="E127" s="4"/>
      <c r="F127" s="4"/>
      <c r="G127" s="4"/>
      <c r="H127" s="4"/>
    </row>
    <row r="128" spans="1:8" ht="46.5">
      <c r="A128" s="11"/>
      <c r="B128" s="12" t="s">
        <v>88</v>
      </c>
      <c r="C128" s="3" t="s">
        <v>69</v>
      </c>
      <c r="D128" s="3"/>
      <c r="E128" s="3"/>
      <c r="F128" s="3"/>
      <c r="G128" s="3" t="s">
        <v>69</v>
      </c>
      <c r="H128" s="3" t="s">
        <v>69</v>
      </c>
    </row>
    <row r="129" ht="15">
      <c r="A129" s="2"/>
    </row>
    <row r="130" spans="1:11" ht="23.25" customHeight="1">
      <c r="A130" s="69" t="s">
        <v>89</v>
      </c>
      <c r="B130" s="69"/>
      <c r="C130" s="69"/>
      <c r="D130" s="69"/>
      <c r="E130" s="69"/>
      <c r="F130" s="69"/>
      <c r="G130" s="69"/>
      <c r="H130" s="69"/>
      <c r="I130" s="69"/>
      <c r="J130" s="69"/>
      <c r="K130" s="69"/>
    </row>
    <row r="131" spans="1:11" ht="20.25" customHeight="1">
      <c r="A131" s="119" t="s">
        <v>142</v>
      </c>
      <c r="B131" s="119"/>
      <c r="C131" s="119"/>
      <c r="D131" s="119"/>
      <c r="E131" s="119"/>
      <c r="F131" s="119"/>
      <c r="G131" s="119"/>
      <c r="H131" s="119"/>
      <c r="I131" s="119"/>
      <c r="J131" s="119"/>
      <c r="K131" s="119"/>
    </row>
    <row r="132" spans="1:11" ht="29.25" customHeight="1">
      <c r="A132" s="69" t="s">
        <v>90</v>
      </c>
      <c r="B132" s="69"/>
      <c r="C132" s="69"/>
      <c r="D132" s="69"/>
      <c r="E132" s="69"/>
      <c r="F132" s="69"/>
      <c r="G132" s="69"/>
      <c r="H132" s="69"/>
      <c r="I132" s="69"/>
      <c r="J132" s="69"/>
      <c r="K132" s="69"/>
    </row>
    <row r="133" spans="1:11" ht="49.5" customHeight="1">
      <c r="A133" s="68" t="s">
        <v>132</v>
      </c>
      <c r="B133" s="68"/>
      <c r="C133" s="68"/>
      <c r="D133" s="68"/>
      <c r="E133" s="68"/>
      <c r="F133" s="68"/>
      <c r="G133" s="68"/>
      <c r="H133" s="68"/>
      <c r="I133" s="68"/>
      <c r="J133" s="68"/>
      <c r="K133" s="68"/>
    </row>
    <row r="134" spans="1:11" ht="23.25" customHeight="1">
      <c r="A134" s="69" t="s">
        <v>91</v>
      </c>
      <c r="B134" s="69"/>
      <c r="C134" s="69"/>
      <c r="D134" s="69"/>
      <c r="E134" s="69"/>
      <c r="F134" s="69"/>
      <c r="G134" s="69"/>
      <c r="H134" s="69"/>
      <c r="I134" s="69"/>
      <c r="J134" s="69"/>
      <c r="K134" s="69"/>
    </row>
    <row r="135" spans="1:11" ht="20.25" customHeight="1">
      <c r="A135" s="111" t="s">
        <v>135</v>
      </c>
      <c r="B135" s="111"/>
      <c r="C135" s="111"/>
      <c r="D135" s="111"/>
      <c r="E135" s="111"/>
      <c r="F135" s="111"/>
      <c r="G135" s="111"/>
      <c r="H135" s="111"/>
      <c r="I135" s="111"/>
      <c r="J135" s="111"/>
      <c r="K135" s="111"/>
    </row>
    <row r="136" spans="1:11" ht="155.25" customHeight="1">
      <c r="A136" s="118" t="s">
        <v>145</v>
      </c>
      <c r="B136" s="118"/>
      <c r="C136" s="118"/>
      <c r="D136" s="118"/>
      <c r="E136" s="118"/>
      <c r="F136" s="118"/>
      <c r="G136" s="118"/>
      <c r="H136" s="118"/>
      <c r="I136" s="118"/>
      <c r="J136" s="118"/>
      <c r="K136" s="118"/>
    </row>
    <row r="137" spans="1:11" ht="87" customHeight="1">
      <c r="A137" s="117" t="s">
        <v>146</v>
      </c>
      <c r="B137" s="117"/>
      <c r="C137" s="117"/>
      <c r="D137" s="117"/>
      <c r="E137" s="117"/>
      <c r="F137" s="117"/>
      <c r="G137" s="117"/>
      <c r="H137" s="117"/>
      <c r="I137" s="117"/>
      <c r="J137" s="117"/>
      <c r="K137" s="117"/>
    </row>
    <row r="138" spans="1:11" ht="23.25" customHeight="1">
      <c r="A138" s="111" t="s">
        <v>136</v>
      </c>
      <c r="B138" s="111"/>
      <c r="C138" s="111"/>
      <c r="D138" s="111"/>
      <c r="E138" s="111"/>
      <c r="F138" s="111"/>
      <c r="G138" s="111"/>
      <c r="H138" s="111"/>
      <c r="I138" s="111"/>
      <c r="J138" s="111"/>
      <c r="K138" s="111"/>
    </row>
    <row r="139" spans="1:11" ht="120.75" customHeight="1">
      <c r="A139" s="116" t="s">
        <v>137</v>
      </c>
      <c r="B139" s="116"/>
      <c r="C139" s="116"/>
      <c r="D139" s="116"/>
      <c r="E139" s="116"/>
      <c r="F139" s="116"/>
      <c r="G139" s="116"/>
      <c r="H139" s="116"/>
      <c r="I139" s="116"/>
      <c r="J139" s="116"/>
      <c r="K139" s="116"/>
    </row>
    <row r="140" ht="12.75">
      <c r="A140" s="1"/>
    </row>
    <row r="141" spans="1:11" ht="21" customHeight="1">
      <c r="A141" s="114" t="s">
        <v>138</v>
      </c>
      <c r="B141" s="114"/>
      <c r="C141" s="114"/>
      <c r="D141" s="114"/>
      <c r="E141" s="114"/>
      <c r="F141" s="114"/>
      <c r="G141" s="114"/>
      <c r="H141" s="114"/>
      <c r="I141" s="114"/>
      <c r="J141" s="114"/>
      <c r="K141" s="114"/>
    </row>
    <row r="142" spans="1:11" ht="152.25" customHeight="1">
      <c r="A142" s="116" t="s">
        <v>143</v>
      </c>
      <c r="B142" s="116"/>
      <c r="C142" s="116"/>
      <c r="D142" s="116"/>
      <c r="E142" s="116"/>
      <c r="F142" s="116"/>
      <c r="G142" s="116"/>
      <c r="H142" s="116"/>
      <c r="I142" s="116"/>
      <c r="J142" s="116"/>
      <c r="K142" s="116"/>
    </row>
    <row r="143" spans="1:11" ht="19.5" customHeight="1">
      <c r="A143" s="114" t="s">
        <v>139</v>
      </c>
      <c r="B143" s="114"/>
      <c r="C143" s="114"/>
      <c r="D143" s="114"/>
      <c r="E143" s="114"/>
      <c r="F143" s="114"/>
      <c r="G143" s="114"/>
      <c r="H143" s="114"/>
      <c r="I143" s="114"/>
      <c r="J143" s="114"/>
      <c r="K143" s="114"/>
    </row>
    <row r="144" spans="1:11" ht="35.25" customHeight="1">
      <c r="A144" s="115" t="s">
        <v>140</v>
      </c>
      <c r="B144" s="115"/>
      <c r="C144" s="115"/>
      <c r="D144" s="115"/>
      <c r="E144" s="115"/>
      <c r="F144" s="115"/>
      <c r="G144" s="115"/>
      <c r="H144" s="115"/>
      <c r="I144" s="115"/>
      <c r="J144" s="115"/>
      <c r="K144" s="115"/>
    </row>
    <row r="145" ht="15">
      <c r="A145" s="2"/>
    </row>
    <row r="146" spans="1:11" ht="24" customHeight="1">
      <c r="A146" s="67" t="s">
        <v>92</v>
      </c>
      <c r="B146" s="67"/>
      <c r="C146" s="67"/>
      <c r="D146" s="67"/>
      <c r="E146" s="24"/>
      <c r="F146" s="21"/>
      <c r="G146" s="21"/>
      <c r="H146" s="21"/>
      <c r="I146" s="21"/>
      <c r="J146" s="21"/>
      <c r="K146" s="47" t="s">
        <v>133</v>
      </c>
    </row>
    <row r="147" spans="1:5" ht="12.75" customHeight="1">
      <c r="A147" s="14"/>
      <c r="E147" s="15" t="s">
        <v>93</v>
      </c>
    </row>
    <row r="149" spans="1:11" ht="12.75">
      <c r="A149" s="112" t="s">
        <v>94</v>
      </c>
      <c r="B149" s="112"/>
      <c r="C149" s="112"/>
      <c r="D149" s="112"/>
      <c r="E149" s="112"/>
      <c r="F149" s="112"/>
      <c r="G149" s="112"/>
      <c r="H149" s="112"/>
      <c r="I149" s="112"/>
      <c r="J149" s="112"/>
      <c r="K149" s="112"/>
    </row>
    <row r="150" spans="1:11" ht="12.75">
      <c r="A150" s="112" t="s">
        <v>95</v>
      </c>
      <c r="B150" s="112"/>
      <c r="C150" s="112"/>
      <c r="D150" s="112"/>
      <c r="E150" s="112"/>
      <c r="F150" s="112"/>
      <c r="G150" s="112"/>
      <c r="H150" s="112"/>
      <c r="I150" s="112"/>
      <c r="J150" s="112"/>
      <c r="K150" s="112"/>
    </row>
    <row r="152" spans="1:11" ht="15">
      <c r="A152" s="113"/>
      <c r="B152" s="113"/>
      <c r="C152" s="113"/>
      <c r="D152" s="113"/>
      <c r="E152" s="113"/>
      <c r="F152" s="113"/>
      <c r="G152" s="113"/>
      <c r="H152" s="113"/>
      <c r="I152" s="113"/>
      <c r="J152" s="113"/>
      <c r="K152" s="113"/>
    </row>
    <row r="154" ht="15">
      <c r="A154" s="16"/>
    </row>
  </sheetData>
  <sheetProtection/>
  <mergeCells count="152">
    <mergeCell ref="A149:K149"/>
    <mergeCell ref="A150:K150"/>
    <mergeCell ref="A152:K152"/>
    <mergeCell ref="A141:K141"/>
    <mergeCell ref="A143:K143"/>
    <mergeCell ref="A144:K144"/>
    <mergeCell ref="A146:D146"/>
    <mergeCell ref="A142:K142"/>
    <mergeCell ref="A131:K131"/>
    <mergeCell ref="A132:K132"/>
    <mergeCell ref="A133:K133"/>
    <mergeCell ref="A134:K134"/>
    <mergeCell ref="A135:K135"/>
    <mergeCell ref="A136:K136"/>
    <mergeCell ref="A138:K138"/>
    <mergeCell ref="A139:K139"/>
    <mergeCell ref="A137:K137"/>
    <mergeCell ref="H113:H114"/>
    <mergeCell ref="A115:H115"/>
    <mergeCell ref="A113:A114"/>
    <mergeCell ref="C113:C114"/>
    <mergeCell ref="D113:D114"/>
    <mergeCell ref="E113:E114"/>
    <mergeCell ref="F113:F114"/>
    <mergeCell ref="G113:G114"/>
    <mergeCell ref="A116:H116"/>
    <mergeCell ref="A119:H119"/>
    <mergeCell ref="A124:H124"/>
    <mergeCell ref="A130:K130"/>
    <mergeCell ref="H106:H107"/>
    <mergeCell ref="A112:H112"/>
    <mergeCell ref="A106:A107"/>
    <mergeCell ref="C106:C107"/>
    <mergeCell ref="D106:D107"/>
    <mergeCell ref="E106:E107"/>
    <mergeCell ref="F106:F107"/>
    <mergeCell ref="G106:G107"/>
    <mergeCell ref="A82:K82"/>
    <mergeCell ref="A86:K86"/>
    <mergeCell ref="A101:K101"/>
    <mergeCell ref="A102:K102"/>
    <mergeCell ref="I78:K78"/>
    <mergeCell ref="I79:K79"/>
    <mergeCell ref="A71:K71"/>
    <mergeCell ref="A72:K72"/>
    <mergeCell ref="A74:K74"/>
    <mergeCell ref="A76:K76"/>
    <mergeCell ref="A78:A80"/>
    <mergeCell ref="B78:B80"/>
    <mergeCell ref="C78:E79"/>
    <mergeCell ref="F78:H79"/>
    <mergeCell ref="A60:K60"/>
    <mergeCell ref="A64:K64"/>
    <mergeCell ref="F51:H51"/>
    <mergeCell ref="I51:K51"/>
    <mergeCell ref="B51:B52"/>
    <mergeCell ref="C51:E51"/>
    <mergeCell ref="A53:K53"/>
    <mergeCell ref="A56:K56"/>
    <mergeCell ref="B46:D46"/>
    <mergeCell ref="E46:G46"/>
    <mergeCell ref="H46:J46"/>
    <mergeCell ref="K46:L46"/>
    <mergeCell ref="A47:L47"/>
    <mergeCell ref="A48:L48"/>
    <mergeCell ref="A49:K49"/>
    <mergeCell ref="A51:A52"/>
    <mergeCell ref="B44:D44"/>
    <mergeCell ref="E44:G44"/>
    <mergeCell ref="H44:J44"/>
    <mergeCell ref="K44:L44"/>
    <mergeCell ref="B45:D45"/>
    <mergeCell ref="E45:G45"/>
    <mergeCell ref="H45:J45"/>
    <mergeCell ref="K45:L45"/>
    <mergeCell ref="B41:D41"/>
    <mergeCell ref="E41:G41"/>
    <mergeCell ref="H41:J41"/>
    <mergeCell ref="K41:L41"/>
    <mergeCell ref="A42:L42"/>
    <mergeCell ref="B43:D43"/>
    <mergeCell ref="E43:G43"/>
    <mergeCell ref="H43:J43"/>
    <mergeCell ref="K43:L43"/>
    <mergeCell ref="B39:D39"/>
    <mergeCell ref="E39:G39"/>
    <mergeCell ref="H39:J39"/>
    <mergeCell ref="K39:L39"/>
    <mergeCell ref="B40:D40"/>
    <mergeCell ref="E40:G40"/>
    <mergeCell ref="H40:J40"/>
    <mergeCell ref="K40:L40"/>
    <mergeCell ref="B37:D37"/>
    <mergeCell ref="E37:G37"/>
    <mergeCell ref="H37:J37"/>
    <mergeCell ref="K37:L37"/>
    <mergeCell ref="B38:D38"/>
    <mergeCell ref="E38:G38"/>
    <mergeCell ref="H38:J38"/>
    <mergeCell ref="K38:L38"/>
    <mergeCell ref="B34:D34"/>
    <mergeCell ref="E34:G34"/>
    <mergeCell ref="H34:J34"/>
    <mergeCell ref="K34:L34"/>
    <mergeCell ref="A35:L35"/>
    <mergeCell ref="B36:D36"/>
    <mergeCell ref="E36:G36"/>
    <mergeCell ref="H36:J36"/>
    <mergeCell ref="K36:L36"/>
    <mergeCell ref="B32:D32"/>
    <mergeCell ref="E32:G32"/>
    <mergeCell ref="H32:J32"/>
    <mergeCell ref="K32:L32"/>
    <mergeCell ref="B33:D33"/>
    <mergeCell ref="E33:G33"/>
    <mergeCell ref="H33:J33"/>
    <mergeCell ref="K33:L33"/>
    <mergeCell ref="B30:D30"/>
    <mergeCell ref="E30:G30"/>
    <mergeCell ref="H30:J30"/>
    <mergeCell ref="K30:L30"/>
    <mergeCell ref="B31:D31"/>
    <mergeCell ref="E31:G31"/>
    <mergeCell ref="H31:J31"/>
    <mergeCell ref="K31:L31"/>
    <mergeCell ref="C22:D22"/>
    <mergeCell ref="C23:D23"/>
    <mergeCell ref="A25:L25"/>
    <mergeCell ref="C24:D24"/>
    <mergeCell ref="A27:L27"/>
    <mergeCell ref="A28:L28"/>
    <mergeCell ref="F8:I8"/>
    <mergeCell ref="F5:I5"/>
    <mergeCell ref="F11:I11"/>
    <mergeCell ref="J18:L18"/>
    <mergeCell ref="C19:D19"/>
    <mergeCell ref="C20:D20"/>
    <mergeCell ref="A21:L21"/>
    <mergeCell ref="A18:A19"/>
    <mergeCell ref="B18:B19"/>
    <mergeCell ref="C18:F18"/>
    <mergeCell ref="G18:I18"/>
    <mergeCell ref="C7:K7"/>
    <mergeCell ref="C10:K10"/>
    <mergeCell ref="A12:K12"/>
    <mergeCell ref="A13:K13"/>
    <mergeCell ref="A15:K15"/>
    <mergeCell ref="A16:L16"/>
    <mergeCell ref="A2:L2"/>
    <mergeCell ref="A3:L3"/>
    <mergeCell ref="A6:L6"/>
    <mergeCell ref="C4:K4"/>
  </mergeCells>
  <printOptions/>
  <pageMargins left="0.67" right="0.22" top="0.61" bottom="0.42" header="0.5" footer="0.31"/>
  <pageSetup horizontalDpi="600" verticalDpi="600" orientation="landscape" paperSize="9" scale="87" r:id="rId1"/>
  <rowBreaks count="8" manualBreakCount="8">
    <brk id="25" max="255" man="1"/>
    <brk id="47" max="255" man="1"/>
    <brk id="63" max="255" man="1"/>
    <brk id="75" max="255" man="1"/>
    <brk id="91" max="255" man="1"/>
    <brk id="101" max="255" man="1"/>
    <brk id="118" max="255" man="1"/>
    <brk id="1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cp:lastModifiedBy>
  <cp:lastPrinted>2020-03-17T12:59:47Z</cp:lastPrinted>
  <dcterms:created xsi:type="dcterms:W3CDTF">2019-03-14T10:21:45Z</dcterms:created>
  <dcterms:modified xsi:type="dcterms:W3CDTF">2020-03-17T12:59:50Z</dcterms:modified>
  <cp:category/>
  <cp:version/>
  <cp:contentType/>
  <cp:contentStatus/>
</cp:coreProperties>
</file>