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6608" windowHeight="9432"/>
  </bookViews>
  <sheets>
    <sheet name="Table 1" sheetId="1" r:id="rId1"/>
    <sheet name="Table 2" sheetId="2" r:id="rId2"/>
    <sheet name="Table 3" sheetId="3" r:id="rId3"/>
  </sheets>
  <calcPr calcId="124519"/>
</workbook>
</file>

<file path=xl/calcChain.xml><?xml version="1.0" encoding="utf-8"?>
<calcChain xmlns="http://schemas.openxmlformats.org/spreadsheetml/2006/main">
  <c r="P32" i="2"/>
  <c r="P33"/>
  <c r="P34"/>
  <c r="L32"/>
  <c r="L33"/>
  <c r="L34"/>
  <c r="P31"/>
  <c r="S31" s="1"/>
  <c r="L31"/>
  <c r="S30"/>
  <c r="S32"/>
  <c r="P30"/>
  <c r="L30"/>
  <c r="S23"/>
  <c r="S26"/>
  <c r="S25"/>
  <c r="S24"/>
  <c r="S18"/>
  <c r="S14"/>
  <c r="S16"/>
  <c r="M24" i="1"/>
  <c r="M25"/>
  <c r="M26"/>
  <c r="M27"/>
  <c r="M28"/>
  <c r="W25" l="1"/>
  <c r="W26"/>
  <c r="W27"/>
  <c r="W28"/>
  <c r="W24"/>
  <c r="V25"/>
  <c r="V26"/>
  <c r="X26" s="1"/>
  <c r="V27"/>
  <c r="V28"/>
  <c r="V24"/>
  <c r="R29"/>
  <c r="S28"/>
  <c r="S27"/>
  <c r="S26"/>
  <c r="S25"/>
  <c r="S24"/>
  <c r="L29"/>
  <c r="J29"/>
  <c r="S27" i="2"/>
  <c r="S20"/>
  <c r="S17"/>
  <c r="X27" i="1" l="1"/>
  <c r="S33" i="2"/>
  <c r="X28" i="1"/>
  <c r="W29"/>
  <c r="X24"/>
  <c r="X25"/>
  <c r="S34" i="2"/>
  <c r="S29" i="1"/>
  <c r="P29"/>
  <c r="V29" s="1"/>
  <c r="M29"/>
  <c r="U18"/>
  <c r="R18"/>
  <c r="G18"/>
  <c r="N18"/>
  <c r="X29" l="1"/>
  <c r="Y18"/>
</calcChain>
</file>

<file path=xl/sharedStrings.xml><?xml version="1.0" encoding="utf-8"?>
<sst xmlns="http://schemas.openxmlformats.org/spreadsheetml/2006/main" count="237" uniqueCount="148">
  <si>
    <r>
      <rPr>
        <b/>
        <sz val="14"/>
        <rFont val="Times New Roman"/>
        <family val="1"/>
      </rPr>
      <t>ЗВІТ</t>
    </r>
  </si>
  <si>
    <r>
      <rPr>
        <sz val="10"/>
        <rFont val="Times New Roman"/>
        <family val="1"/>
      </rPr>
      <t>(КПКВК МБ)                             (найменування головного розпорядника)</t>
    </r>
  </si>
  <si>
    <r>
      <rPr>
        <sz val="10"/>
        <rFont val="Times New Roman"/>
        <family val="1"/>
      </rPr>
      <t>(КПКВК МБ)                           (найменування відповідального виконавця)</t>
    </r>
  </si>
  <si>
    <r>
      <rPr>
        <sz val="10"/>
        <rFont val="Times New Roman"/>
        <family val="1"/>
      </rPr>
      <t>(КПКВК МБ)             (КФКВК)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        (найменування бюджетної програми)</t>
    </r>
  </si>
  <si>
    <r>
      <rPr>
        <sz val="14"/>
        <rFont val="Times New Roman"/>
        <family val="1"/>
      </rPr>
      <t>4. Видатки та надання кредитів за бюджетною програмою за звітний період</t>
    </r>
  </si>
  <si>
    <r>
      <rPr>
        <sz val="11"/>
        <rFont val="Times New Roman"/>
        <family val="1"/>
      </rPr>
      <t>(тис. грн)</t>
    </r>
  </si>
  <si>
    <r>
      <rPr>
        <sz val="11"/>
        <rFont val="Times New Roman"/>
        <family val="1"/>
      </rPr>
      <t>Затверджено паспортом бюджетної програми</t>
    </r>
  </si>
  <si>
    <r>
      <rPr>
        <sz val="11"/>
        <rFont val="Times New Roman"/>
        <family val="1"/>
      </rPr>
      <t>Касові видатки (надані кредити)</t>
    </r>
  </si>
  <si>
    <r>
      <rPr>
        <sz val="11"/>
        <rFont val="Times New Roman"/>
        <family val="1"/>
      </rPr>
      <t>Відхилення</t>
    </r>
  </si>
  <si>
    <r>
      <rPr>
        <sz val="11"/>
        <rFont val="Times New Roman"/>
        <family val="1"/>
      </rPr>
      <t xml:space="preserve">загальний
</t>
    </r>
    <r>
      <rPr>
        <sz val="11"/>
        <rFont val="Times New Roman"/>
        <family val="1"/>
      </rPr>
      <t>фонд</t>
    </r>
  </si>
  <si>
    <r>
      <rPr>
        <sz val="11"/>
        <rFont val="Times New Roman"/>
        <family val="1"/>
      </rPr>
      <t>спеціальний фонд</t>
    </r>
  </si>
  <si>
    <r>
      <rPr>
        <sz val="11"/>
        <rFont val="Times New Roman"/>
        <family val="1"/>
      </rPr>
      <t>разом</t>
    </r>
  </si>
  <si>
    <r>
      <rPr>
        <sz val="11"/>
        <rFont val="Times New Roman"/>
        <family val="1"/>
      </rPr>
      <t>загальний фонд</t>
    </r>
  </si>
  <si>
    <r>
      <rPr>
        <sz val="11"/>
        <rFont val="Times New Roman"/>
        <family val="1"/>
      </rPr>
      <t xml:space="preserve">спеціальний
</t>
    </r>
    <r>
      <rPr>
        <sz val="11"/>
        <rFont val="Times New Roman"/>
        <family val="1"/>
      </rPr>
      <t>фонд</t>
    </r>
  </si>
  <si>
    <r>
      <rPr>
        <sz val="14"/>
        <rFont val="Times New Roman"/>
        <family val="1"/>
      </rPr>
      <t>5. Обсяги фінансування бюджетної програми за звітний період у розрізі підпрограм та завдань</t>
    </r>
  </si>
  <si>
    <r>
      <rPr>
        <sz val="10"/>
        <rFont val="Times New Roman"/>
        <family val="1"/>
      </rPr>
      <t>№ з/п</t>
    </r>
  </si>
  <si>
    <r>
      <rPr>
        <sz val="10"/>
        <rFont val="Times New Roman"/>
        <family val="1"/>
      </rPr>
      <t>КПКВК</t>
    </r>
  </si>
  <si>
    <r>
      <rPr>
        <sz val="10"/>
        <rFont val="Times New Roman"/>
        <family val="1"/>
      </rPr>
      <t>КФКВК</t>
    </r>
  </si>
  <si>
    <r>
      <rPr>
        <sz val="10"/>
        <rFont val="Times New Roman"/>
        <family val="1"/>
      </rPr>
      <t xml:space="preserve">Підпрограма/ завдання бюджетної програми </t>
    </r>
    <r>
      <rPr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</si>
  <si>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</rPr>
      <t xml:space="preserve">Затверджено паспортом бюджетної програми
</t>
    </r>
    <r>
      <rPr>
        <sz val="10"/>
        <rFont val="Times New Roman"/>
        <family val="1"/>
      </rPr>
      <t>на звітний період</t>
    </r>
  </si>
  <si>
    <r>
      <rPr>
        <sz val="10"/>
        <rFont val="Times New Roman"/>
        <family val="1"/>
      </rPr>
      <t xml:space="preserve">Касові видатки (надані кредити)
</t>
    </r>
    <r>
      <rPr>
        <sz val="10"/>
        <rFont val="Times New Roman"/>
        <family val="1"/>
      </rPr>
      <t>за звітний період</t>
    </r>
  </si>
  <si>
    <r>
      <rPr>
        <sz val="10"/>
        <rFont val="Times New Roman"/>
        <family val="1"/>
      </rPr>
      <t>Відхилення</t>
    </r>
  </si>
  <si>
    <r>
      <rPr>
        <sz val="10"/>
        <rFont val="Times New Roman"/>
        <family val="1"/>
      </rPr>
      <t>Пояснення щодо причин відхилення</t>
    </r>
  </si>
  <si>
    <r>
      <rPr>
        <sz val="10"/>
        <rFont val="Times New Roman"/>
        <family val="1"/>
      </rPr>
      <t>загальни й фонд</t>
    </r>
  </si>
  <si>
    <r>
      <rPr>
        <sz val="10"/>
        <rFont val="Times New Roman"/>
        <family val="1"/>
      </rPr>
      <t xml:space="preserve">спеціаль
</t>
    </r>
    <r>
      <rPr>
        <sz val="10"/>
        <rFont val="Times New Roman"/>
        <family val="1"/>
      </rPr>
      <t>-ний фонд</t>
    </r>
  </si>
  <si>
    <r>
      <rPr>
        <sz val="10"/>
        <rFont val="Times New Roman"/>
        <family val="1"/>
      </rPr>
      <t>разом</t>
    </r>
  </si>
  <si>
    <r>
      <rPr>
        <sz val="10"/>
        <rFont val="Times New Roman"/>
        <family val="1"/>
      </rPr>
      <t xml:space="preserve">спеціа ль-ний
</t>
    </r>
    <r>
      <rPr>
        <sz val="10"/>
        <rFont val="Times New Roman"/>
        <family val="1"/>
      </rPr>
      <t>фонд</t>
    </r>
  </si>
  <si>
    <r>
      <rPr>
        <sz val="10"/>
        <rFont val="Times New Roman"/>
        <family val="1"/>
      </rPr>
      <t xml:space="preserve">загаль ний
</t>
    </r>
    <r>
      <rPr>
        <sz val="10"/>
        <rFont val="Times New Roman"/>
        <family val="1"/>
      </rPr>
      <t>фонд</t>
    </r>
  </si>
  <si>
    <r>
      <rPr>
        <sz val="10"/>
        <rFont val="Times New Roman"/>
        <family val="1"/>
      </rPr>
      <t>-</t>
    </r>
  </si>
  <si>
    <r>
      <rPr>
        <sz val="14"/>
        <rFont val="Times New Roman"/>
        <family val="1"/>
      </rPr>
      <t>6. Видатки на реалізацію регіональних цільових програм, які виконуються в межах бюджетної програми, за звітний період</t>
    </r>
  </si>
  <si>
    <r>
      <rPr>
        <sz val="11"/>
        <rFont val="Times New Roman"/>
        <family val="1"/>
      </rPr>
      <t xml:space="preserve">Затверджено паспортом бюджетної програми
</t>
    </r>
    <r>
      <rPr>
        <sz val="11"/>
        <rFont val="Times New Roman"/>
        <family val="1"/>
      </rPr>
      <t>на звітний період</t>
    </r>
  </si>
  <si>
    <r>
      <rPr>
        <sz val="11"/>
        <rFont val="Times New Roman"/>
        <family val="1"/>
      </rPr>
      <t xml:space="preserve">Касові видатки
</t>
    </r>
    <r>
      <rPr>
        <sz val="11"/>
        <rFont val="Times New Roman"/>
        <family val="1"/>
      </rPr>
      <t>(надані кредити) за звітний період</t>
    </r>
  </si>
  <si>
    <r>
      <rPr>
        <sz val="11"/>
        <rFont val="Times New Roman"/>
        <family val="1"/>
      </rPr>
      <t>Пояснення щодо причин відхилення</t>
    </r>
  </si>
  <si>
    <r>
      <rPr>
        <sz val="11"/>
        <rFont val="Times New Roman"/>
        <family val="1"/>
      </rPr>
      <t>Регіональна цільова програма 1</t>
    </r>
  </si>
  <si>
    <r>
      <rPr>
        <sz val="11"/>
        <rFont val="Times New Roman"/>
        <family val="1"/>
      </rPr>
      <t>Підпрограма 1</t>
    </r>
  </si>
  <si>
    <r>
      <rPr>
        <sz val="11"/>
        <rFont val="Times New Roman"/>
        <family val="1"/>
      </rPr>
      <t>…</t>
    </r>
  </si>
  <si>
    <r>
      <rPr>
        <sz val="11"/>
        <rFont val="Times New Roman"/>
        <family val="1"/>
      </rPr>
      <t>Усього</t>
    </r>
  </si>
  <si>
    <r>
      <rPr>
        <sz val="14"/>
        <rFont val="Times New Roman"/>
        <family val="1"/>
      </rPr>
      <t>7. Результативні показники бюджетної програми та аналіз їх виконання за звітний період</t>
    </r>
  </si>
  <si>
    <r>
      <rPr>
        <sz val="10"/>
        <rFont val="Times New Roman"/>
        <family val="1"/>
      </rPr>
      <t>Показники</t>
    </r>
  </si>
  <si>
    <r>
      <rPr>
        <sz val="10"/>
        <rFont val="Times New Roman"/>
        <family val="1"/>
      </rPr>
      <t>Одиниця виміру</t>
    </r>
  </si>
  <si>
    <r>
      <rPr>
        <sz val="10"/>
        <rFont val="Times New Roman"/>
        <family val="1"/>
      </rPr>
      <t>Джерело інформації</t>
    </r>
  </si>
  <si>
    <r>
      <rPr>
        <sz val="10"/>
        <rFont val="Times New Roman"/>
        <family val="1"/>
      </rPr>
      <t xml:space="preserve">Виконано за звітний період (касові
</t>
    </r>
    <r>
      <rPr>
        <sz val="10"/>
        <rFont val="Times New Roman"/>
        <family val="1"/>
      </rPr>
      <t>видатки/надані кредити)</t>
    </r>
  </si>
  <si>
    <r>
      <rPr>
        <sz val="10"/>
        <rFont val="Times New Roman"/>
        <family val="1"/>
      </rPr>
      <t>затрат</t>
    </r>
  </si>
  <si>
    <r>
      <rPr>
        <sz val="10"/>
        <rFont val="Times New Roman"/>
        <family val="1"/>
      </rPr>
      <t>Тис.грн.</t>
    </r>
  </si>
  <si>
    <r>
      <rPr>
        <sz val="10"/>
        <rFont val="Times New Roman"/>
        <family val="1"/>
      </rPr>
      <t>кошторис</t>
    </r>
  </si>
  <si>
    <r>
      <rPr>
        <sz val="10"/>
        <rFont val="Times New Roman"/>
        <family val="1"/>
      </rPr>
      <t>Пояснення щодо причин розбіжностей між затвердженими та досягнутими результативними показниками</t>
    </r>
  </si>
  <si>
    <r>
      <rPr>
        <sz val="10"/>
        <rFont val="Times New Roman"/>
        <family val="1"/>
      </rPr>
      <t>продукту</t>
    </r>
  </si>
  <si>
    <r>
      <rPr>
        <sz val="10"/>
        <rFont val="Times New Roman"/>
        <family val="1"/>
      </rPr>
      <t>Од.</t>
    </r>
  </si>
  <si>
    <r>
      <rPr>
        <sz val="10"/>
        <rFont val="Times New Roman"/>
        <family val="1"/>
      </rPr>
      <t>розрахунок</t>
    </r>
  </si>
  <si>
    <r>
      <rPr>
        <sz val="10"/>
        <rFont val="Times New Roman"/>
        <family val="1"/>
      </rPr>
      <t>ефективності</t>
    </r>
  </si>
  <si>
    <r>
      <rPr>
        <sz val="10"/>
        <rFont val="Times New Roman"/>
        <family val="1"/>
      </rPr>
      <t>якості</t>
    </r>
  </si>
  <si>
    <r>
      <rPr>
        <i/>
        <sz val="10"/>
        <rFont val="Times New Roman"/>
        <family val="1"/>
      </rPr>
      <t xml:space="preserve">Динаміка кількості проведених заходів
</t>
    </r>
    <r>
      <rPr>
        <i/>
        <sz val="10"/>
        <rFont val="Times New Roman"/>
        <family val="1"/>
      </rPr>
      <t>порівняно з попереднім роком</t>
    </r>
  </si>
  <si>
    <r>
      <rPr>
        <sz val="10"/>
        <rFont val="Times New Roman"/>
        <family val="1"/>
      </rPr>
      <t>%</t>
    </r>
  </si>
  <si>
    <r>
      <rPr>
        <sz val="10"/>
        <rFont val="Times New Roman"/>
        <family val="1"/>
      </rPr>
      <t>звіт</t>
    </r>
  </si>
  <si>
    <r>
      <rPr>
        <sz val="10"/>
        <rFont val="Times New Roman"/>
        <family val="1"/>
      </rPr>
      <t>Аналіз стану виконання результативних показників – Всі завдання виконанні в повній мірі</t>
    </r>
  </si>
  <si>
    <r>
      <rPr>
        <sz val="10"/>
        <rFont val="Times New Roman"/>
        <family val="1"/>
      </rPr>
      <t>Завдання 2.</t>
    </r>
  </si>
  <si>
    <r>
      <rPr>
        <i/>
        <sz val="10"/>
        <rFont val="Times New Roman"/>
        <family val="1"/>
      </rPr>
      <t xml:space="preserve">Обсяг видатків на виконання програми та
</t>
    </r>
    <r>
      <rPr>
        <i/>
        <sz val="10"/>
        <rFont val="Times New Roman"/>
        <family val="1"/>
      </rPr>
      <t>проведення заходів</t>
    </r>
  </si>
  <si>
    <r>
      <rPr>
        <i/>
        <sz val="10"/>
        <rFont val="Times New Roman"/>
        <family val="1"/>
      </rPr>
      <t>Кількість запланованих заходів</t>
    </r>
  </si>
  <si>
    <r>
      <rPr>
        <i/>
        <sz val="10"/>
        <rFont val="Times New Roman"/>
        <family val="1"/>
      </rPr>
      <t>Середні витрати на проведення одного заходу</t>
    </r>
  </si>
  <si>
    <r>
      <rPr>
        <sz val="10"/>
        <rFont val="Times New Roman"/>
        <family val="1"/>
      </rPr>
      <t>розрахунко во</t>
    </r>
  </si>
  <si>
    <r>
      <rPr>
        <sz val="10"/>
        <rFont val="Times New Roman"/>
        <family val="1"/>
      </rPr>
      <t>Відбулися кілька великомаштабних заходів з витратами більшими ніж заплановано</t>
    </r>
  </si>
  <si>
    <r>
      <rPr>
        <sz val="14"/>
        <rFont val="Times New Roman"/>
        <family val="1"/>
      </rPr>
      <t>8.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3</t>
    </r>
  </si>
  <si>
    <r>
      <rPr>
        <sz val="11"/>
        <rFont val="Times New Roman"/>
        <family val="1"/>
      </rPr>
      <t>Найменування джерел надходжень</t>
    </r>
  </si>
  <si>
    <r>
      <rPr>
        <sz val="11"/>
        <rFont val="Times New Roman"/>
        <family val="1"/>
      </rPr>
      <t>КПКВК</t>
    </r>
  </si>
  <si>
    <r>
      <rPr>
        <sz val="11"/>
        <rFont val="Times New Roman"/>
        <family val="1"/>
      </rPr>
      <t>Касові видатки станом на 01 січня звітного періоду</t>
    </r>
  </si>
  <si>
    <r>
      <rPr>
        <sz val="11"/>
        <rFont val="Times New Roman"/>
        <family val="1"/>
      </rPr>
      <t>План видатків звітного періоду</t>
    </r>
  </si>
  <si>
    <r>
      <rPr>
        <sz val="11"/>
        <rFont val="Times New Roman"/>
        <family val="1"/>
      </rPr>
      <t>Касові видатки за звітний період</t>
    </r>
  </si>
  <si>
    <r>
      <rPr>
        <sz val="11"/>
        <rFont val="Times New Roman"/>
        <family val="1"/>
      </rPr>
      <t xml:space="preserve">Прогноз видатків до кінця реалізації інвестиційного
</t>
    </r>
    <r>
      <rPr>
        <sz val="11"/>
        <rFont val="Times New Roman"/>
        <family val="1"/>
      </rPr>
      <t>проекту</t>
    </r>
  </si>
  <si>
    <r>
      <rPr>
        <sz val="9"/>
        <rFont val="Times New Roman"/>
        <family val="1"/>
      </rPr>
      <t>загальний фонд</t>
    </r>
  </si>
  <si>
    <r>
      <rPr>
        <sz val="9"/>
        <rFont val="Times New Roman"/>
        <family val="1"/>
      </rPr>
      <t>спеціальн ий фонд</t>
    </r>
  </si>
  <si>
    <r>
      <rPr>
        <sz val="9"/>
        <rFont val="Times New Roman"/>
        <family val="1"/>
      </rPr>
      <t>разом</t>
    </r>
  </si>
  <si>
    <r>
      <rPr>
        <sz val="11"/>
        <rFont val="Times New Roman"/>
        <family val="1"/>
      </rPr>
      <t>Інвестиційний проект 1</t>
    </r>
  </si>
  <si>
    <r>
      <rPr>
        <sz val="11"/>
        <rFont val="Times New Roman"/>
        <family val="1"/>
      </rPr>
      <t>х</t>
    </r>
  </si>
  <si>
    <r>
      <rPr>
        <sz val="11"/>
        <rFont val="Times New Roman"/>
        <family val="1"/>
      </rPr>
      <t>Пояснення щодо розбіжностей між фактичними надходженнями і тими, що затверджені паспортом бюджетної програми</t>
    </r>
  </si>
  <si>
    <r>
      <rPr>
        <sz val="11"/>
        <rFont val="Times New Roman"/>
        <family val="1"/>
      </rPr>
      <t>Інвестиційний проект 2</t>
    </r>
  </si>
  <si>
    <r>
      <rPr>
        <vertAlign val="superscript"/>
        <sz val="7"/>
        <rFont val="Times New Roman"/>
        <family val="1"/>
      </rPr>
      <t xml:space="preserve">1    </t>
    </r>
    <r>
      <rPr>
        <sz val="11"/>
        <rFont val="Times New Roman"/>
        <family val="1"/>
      </rPr>
      <t>Код  функціональної  класифікації  видатків  та  кредитування  бюджету  вказується  лише  у  випадку,  коли  бюджетна  програма  не  поділяється  на підпрограми.</t>
    </r>
  </si>
  <si>
    <r>
      <rPr>
        <vertAlign val="superscript"/>
        <sz val="7"/>
        <rFont val="Times New Roman"/>
        <family val="1"/>
      </rPr>
      <t xml:space="preserve">3 </t>
    </r>
    <r>
      <rPr>
        <sz val="11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</si>
  <si>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rPr>
        <sz val="14"/>
        <rFont val="Times New Roman"/>
        <family val="1"/>
      </rPr>
      <t xml:space="preserve">1.        </t>
    </r>
    <r>
      <rPr>
        <u/>
        <sz val="14"/>
        <rFont val="Times New Roman"/>
        <family val="1"/>
      </rPr>
      <t>2700000</t>
    </r>
    <r>
      <rPr>
        <sz val="14"/>
        <rFont val="Times New Roman"/>
        <family val="1"/>
      </rPr>
      <t xml:space="preserve">            </t>
    </r>
    <r>
      <rPr>
        <u/>
        <sz val="14"/>
        <rFont val="Times New Roman"/>
        <family val="1"/>
      </rPr>
      <t> Департамент економічного розвитку і торгівлі Закарпатської обласної державної адміністрації</t>
    </r>
  </si>
  <si>
    <r>
      <rPr>
        <sz val="14"/>
        <rFont val="Times New Roman"/>
        <family val="1"/>
      </rPr>
      <t xml:space="preserve">2.       </t>
    </r>
    <r>
      <rPr>
        <u/>
        <sz val="14"/>
        <rFont val="Times New Roman"/>
        <family val="1"/>
      </rPr>
      <t>2710000</t>
    </r>
    <r>
      <rPr>
        <sz val="14"/>
        <rFont val="Times New Roman"/>
        <family val="1"/>
      </rPr>
      <t xml:space="preserve">              </t>
    </r>
    <r>
      <rPr>
        <u/>
        <sz val="14"/>
        <rFont val="Times New Roman"/>
        <family val="1"/>
      </rPr>
      <t> Департамент економічного розвитку і торгівлі Закарпатської обласної державної адміністрації</t>
    </r>
  </si>
  <si>
    <t>Назва регіональної цільової програми та підпрограми</t>
  </si>
  <si>
    <t>Підпрограма 1</t>
  </si>
  <si>
    <t>Підпрограма 2</t>
  </si>
  <si>
    <t>….</t>
  </si>
  <si>
    <t>Всього:</t>
  </si>
  <si>
    <t>1.</t>
  </si>
  <si>
    <t>2.</t>
  </si>
  <si>
    <t>3.</t>
  </si>
  <si>
    <t>4.</t>
  </si>
  <si>
    <t>разом</t>
  </si>
  <si>
    <t>5.</t>
  </si>
  <si>
    <t>Економія бюджетних коштів</t>
  </si>
  <si>
    <t xml:space="preserve">Пояснення щодо причин розбіжностей між затвердженими та досягнутими результативними показниками </t>
  </si>
  <si>
    <t>продукту</t>
  </si>
  <si>
    <t xml:space="preserve">Аналіз стану виконання результативних показників </t>
  </si>
  <si>
    <t>Код</t>
  </si>
  <si>
    <t>Надходження із бюджету</t>
  </si>
  <si>
    <t>Інші джерела
фінансування (за видами)</t>
  </si>
  <si>
    <r>
      <rPr>
        <vertAlign val="superscript"/>
        <sz val="7"/>
        <rFont val="Times New Roman"/>
        <family val="1"/>
      </rPr>
      <t xml:space="preserve">2  </t>
    </r>
    <r>
      <rPr>
        <sz val="11"/>
        <rFont val="Times New Roman"/>
        <family val="1"/>
      </rPr>
      <t>Зазначаються усі підпрограми та завдання, затверджені паспортом бюджетної програми.</t>
    </r>
  </si>
  <si>
    <t>Керівник установи головного розпорядника</t>
  </si>
  <si>
    <t>бюджетних коштів                                                        __________  ________________________</t>
  </si>
  <si>
    <t xml:space="preserve">                                                                                                     (підпис)                   (ініціали та прізвище)</t>
  </si>
  <si>
    <t xml:space="preserve">Головний бухгалтер установи головного </t>
  </si>
  <si>
    <t xml:space="preserve">                                                                                                      (підпис)                    (ініціали та прізвище)            </t>
  </si>
  <si>
    <t>{Форма звіту із змінами, внесеними згідно з Наказом Міністерства фінансів № 472 від 28.04.2017}</t>
  </si>
  <si>
    <t>ЗАТВЕРДЖЕНО</t>
  </si>
  <si>
    <t xml:space="preserve">Наказ Міністерства фінансів України </t>
  </si>
  <si>
    <t>26.08.2014 № 836</t>
  </si>
  <si>
    <t>Динаміка кількості суб"єктів підприємництва, яким надано фінансову підтримку, порівняно з попереднім роком</t>
  </si>
  <si>
    <t>-</t>
  </si>
  <si>
    <t>Збільшення кількості заходів з реалізації регіональної програми, низька активність суб'єктів підприємницької діяльності щодо участі в Програмі</t>
  </si>
  <si>
    <r>
      <t xml:space="preserve">про виконання паспорта бюджетної програми місцевого бюджету станом на </t>
    </r>
    <r>
      <rPr>
        <b/>
        <u/>
        <sz val="14"/>
        <rFont val="Times New Roman"/>
        <family val="1"/>
      </rPr>
      <t>01 січня 2020</t>
    </r>
    <r>
      <rPr>
        <b/>
        <sz val="14"/>
        <rFont val="Times New Roman"/>
        <family val="1"/>
      </rPr>
      <t xml:space="preserve"> року</t>
    </r>
  </si>
  <si>
    <r>
      <t xml:space="preserve">3.      </t>
    </r>
    <r>
      <rPr>
        <u/>
        <sz val="14"/>
        <rFont val="Times New Roman"/>
        <family val="1"/>
      </rPr>
      <t>2717610</t>
    </r>
    <r>
      <rPr>
        <sz val="14"/>
        <rFont val="Times New Roman"/>
        <family val="1"/>
      </rPr>
      <t xml:space="preserve">            </t>
    </r>
    <r>
      <rPr>
        <u/>
        <sz val="14"/>
        <rFont val="Times New Roman"/>
        <family val="1"/>
      </rPr>
      <t>0411</t>
    </r>
    <r>
      <rPr>
        <sz val="14"/>
        <rFont val="Times New Roman"/>
        <family val="1"/>
      </rPr>
      <t xml:space="preserve">  Сприяння розвитку малого і середнього підприємництва (</t>
    </r>
    <r>
      <rPr>
        <u/>
        <sz val="14"/>
        <rFont val="Times New Roman"/>
        <family val="1"/>
      </rPr>
      <t>Програма підвищення конкурентоспроможності Закарпатської області на 2019 - 2020 роки)</t>
    </r>
  </si>
  <si>
    <t>Реалізація в Закарпатській області завдань, визначених планом заходів з реалізації Стратегії розвитку малого і середнього підприємництва в Україні на період до 2020 року (Стратегія)</t>
  </si>
  <si>
    <t>Забезпечення надання підтримки для реалізації інвестиційних проектів у сфері підприємницької діяльності через відшкодування відсотків за кредитами, залученими у банківських установах, за рахунок коштів обласного бюджету; організація та проведення конкурсу бізнес-проектів для початківців-підприємців</t>
  </si>
  <si>
    <t xml:space="preserve">Організація та проведення форумів, конференцій і тематичних заходів, навчань, тренінгів, семінарів, підвищення кваліфікації з питань ведення підприємницької діяльності, тощо;
організація та проведення заходів, реалізація проектів з розвитку кластерних ініціатив у Закарпатській області;
інформаційне забезпечення виконання завдань і заходів, спрямованих на розвиток підприємницької діяльності, у тому числі друк та придбання каталогів, спеціалізованих видань, інвестиційних паспортів, брошур, довідників тощо;
участь делегацій з числа представників малого та середнього бізнесу у роботі інвестиційних заходів в Україні та за кордоном;
участь делегацій у роботі заходів, спрямованих на вдосконалення сучасної системи розвитку відносин у сфері інтелектуальної власності, у тому числі транспортні витрати тощо;
підтримка інноваційних розробок шляхом популяризації успішних проектів та ініціатив бізнесу Закарпатської області тощо
</t>
  </si>
  <si>
    <t xml:space="preserve"> Організація та проведення досліджень з питань регіонального розвитку, інноваційних досліджень, досліджень розвитку окремих територій, кластерних ініціатив, інновацій у сфері виробництва, розвитку мережі індустріальних парків, розроблення програм та стратегій, концепцій та проектних ідей, вдосконалення системи розвитку гірських територій тощо; забезпечення взаємодії учасників “трикутника знань” через проведення досліджень і впроваджень розробок у сфері регіонального розвитку</t>
  </si>
  <si>
    <t>Розбудова і підтримка мережі ЦНАПів в області та побудова ефективної системи надання адміністративних послуг</t>
  </si>
  <si>
    <t>Виконано</t>
  </si>
  <si>
    <t>Організація та проведення досліджень з питань регіонального розвитку, інноваційних досліджень, досліджень розвитку окремих територій, кластерних ініціатив, інновацій у сфері виробництва, розвитку мережі індустріальних парків, розроблення програм та стратегій, концепцій та проектних ідей, вдосконалення системи розвитку гірських територій тощо; забезпечення взаємодії учасників “трикутника знань” через проведення досліджень і впроваджень розробок у сфері регіонального розвитку</t>
  </si>
  <si>
    <t xml:space="preserve"> Сприяння розвитку малого і середнього підприємництва (Програма підвищення конкурентоспроможності Закарпатської області на 2019 - 2020 роки)</t>
  </si>
  <si>
    <t xml:space="preserve">тис.грн. </t>
  </si>
  <si>
    <t>Реалізація в Закарпатській області завдань, визначених планом заходів з реалізації Стратегії розвитку малого і середнього підприємництва в Україні на період до 2020 року</t>
  </si>
  <si>
    <r>
      <rPr>
        <i/>
        <sz val="12"/>
        <rFont val="Times New Roman"/>
        <family val="1"/>
      </rPr>
      <t>Обсяг видатків для надання фінансової
підтримки суб’єктів підприємництва (малим, середнім та фізичним особам-підприємцям)</t>
    </r>
  </si>
  <si>
    <t>кошторис</t>
  </si>
  <si>
    <t>Організація та проведення форумів, конференцій і тематичних заходів, навчань, тренінгів, семінарів, підвищення кваліфікації з питань ведення підприємницької діяльності, тощо;
організація та проведення заходів, реалізація проектів з розвитку кластерних ініціатив у Закарпатській області;
інформаційне забезпечення виконання завдань і заходів, спрямованих на розвиток підприємницької діяльності, у тому числі друк та придбання каталогів, спеціалізованих видань, інвестиційних паспортів, брошур, довідників тощо;
участь делегацій з числа представників малого та середнього бізнесу у роботі інвестиційних заходів в Україні та за кордоном;
участь делегацій у роботі заходів, спрямованих на вдосконалення сучасної системи розвитку відносин у сфері інтелектуальної власності, у тому числі транспортні витрати тощо;
підтримка інноваційних розробок шляхом популяризації успішних проектів та ініціатив бізнесу Закарпатської області тощо</t>
  </si>
  <si>
    <t>Кількість заходів з реалізації Стратегії розвитку малого і середнього підприємництва в Україні на період до 2020 року</t>
  </si>
  <si>
    <t>Кількість суб"єктів підприємництва, яким планується надатия фінансову підтримку</t>
  </si>
  <si>
    <t>протоколи, накази, розрахунки</t>
  </si>
  <si>
    <t>Кількість заходів з організації форумів, конференцій, нарад, тренінгів, семінарів, круглих столів з питань розвитку малого та середнього підприємництва</t>
  </si>
  <si>
    <t>протоколи, накази</t>
  </si>
  <si>
    <t>Кількість заходів з питань взаємодії учасників “трикутника знань” через проведення досліджень кластерних ініціатив, інновацій у сфері виробництва, розвитку мережі індустріальних парків тощо</t>
  </si>
  <si>
    <t>Кількість заходів з питань розбудови і підтримки мережі ЦНАПів в області та побудови ефективної системи надання адміністративних послуг</t>
  </si>
  <si>
    <t>Середній обсяг витрат на виконання одного заходу з реалізації Стратегії розвитку малого і середнього підприємництва в Україні на період до 2020 року</t>
  </si>
  <si>
    <t>грн.</t>
  </si>
  <si>
    <t>ефективності</t>
  </si>
  <si>
    <t>Середній обсяг  фінансової підтримки одному суб"єкту підприємництва</t>
  </si>
  <si>
    <t>Середній обсяг витрат на виконання одного заходу з організації форумів, конференцій, нарад, тренінгів, семінарів, круглих столів з питань розвитку малого та середнього підприємництва</t>
  </si>
  <si>
    <t>Середній обсяг витрат на виконання одного заходу з питань взаємодії учасників “трикутника знань” через проведення досліджень кластерних ініціатив, інновацій у сфері виробництва, розвитку мережі індустріальних парків тощо</t>
  </si>
  <si>
    <t>Середній обсяг витрат на виконання одного заходу з питань розбудови і підтримки мережі ЦНАПів в області та побудови ефективної системи надання адміністративних послуг</t>
  </si>
  <si>
    <t>Збільшення кількості заходів з реалізації регіональної програми, економія бюджетних коштів</t>
  </si>
  <si>
    <t>якості</t>
  </si>
  <si>
    <t>Динаміка кількості проведених заходів з реалізації Стратегії розвитку малого і середнього підприємництва в Україні на період до 2020 року, порівняно з попереднім роком</t>
  </si>
  <si>
    <t>Динаміка кількості проведених заходів  з організації форумів, конференцій, нарад, тренінгів, семінарів, круглих столів з питань розвитку малого та середнього підприємництва, порівняно з попереднім роком</t>
  </si>
  <si>
    <t>Динаміка кількості проведених заходів з питань взаємодії учасників “трикутника знань” через проведення досліджень кластерних ініціатив, інновацій у сфері виробництва, розвитку мережі індустріальних парків тощо, порівняно з попереднім роком</t>
  </si>
  <si>
    <t>Динаміка кількості проведених заходів  з питань розбудови і підтримки мережі ЦНАПів в області та побудови ефективної системи надання адміністративних послуг, порівняно з попереднім роком</t>
  </si>
  <si>
    <t>розрахунково</t>
  </si>
  <si>
    <t xml:space="preserve">                                   Г.С. РУСНАК               </t>
  </si>
  <si>
    <r>
      <t xml:space="preserve">розпорядника бюджетних коштів                                     ____  _____ ______ </t>
    </r>
    <r>
      <rPr>
        <u/>
        <sz val="10"/>
        <color rgb="FF000000"/>
        <rFont val="Times New Roman"/>
        <family val="1"/>
        <charset val="204"/>
      </rPr>
      <t>Я. В. ТУРИЦЬКА</t>
    </r>
    <r>
      <rPr>
        <sz val="10"/>
        <color rgb="FF000000"/>
        <rFont val="Times New Roman"/>
        <family val="1"/>
        <charset val="204"/>
      </rPr>
      <t>________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</si>
</sst>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000"/>
    <numFmt numFmtId="166" formatCode="0000000"/>
    <numFmt numFmtId="167" formatCode="#,##0.0"/>
  </numFmts>
  <fonts count="39">
    <font>
      <sz val="10"/>
      <color rgb="FF000000"/>
      <name val="Times New Roman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i/>
      <sz val="10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vertAlign val="superscript"/>
      <sz val="7"/>
      <name val="Times New Roman"/>
      <family val="1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8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indent="4"/>
    </xf>
    <xf numFmtId="0" fontId="3" fillId="0" borderId="0" xfId="0" applyFont="1" applyFill="1" applyBorder="1" applyAlignment="1">
      <alignment horizontal="left" vertical="top" indent="3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 shrinkToFit="1"/>
    </xf>
    <xf numFmtId="1" fontId="6" fillId="0" borderId="1" xfId="0" applyNumberFormat="1" applyFont="1" applyFill="1" applyBorder="1" applyAlignment="1">
      <alignment horizontal="right" vertical="top" indent="1" shrinkToFit="1"/>
    </xf>
    <xf numFmtId="1" fontId="6" fillId="0" borderId="1" xfId="0" applyNumberFormat="1" applyFont="1" applyFill="1" applyBorder="1" applyAlignment="1">
      <alignment horizontal="left" vertical="top" indent="2" shrinkToFi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/>
    </xf>
    <xf numFmtId="165" fontId="6" fillId="0" borderId="2" xfId="0" applyNumberFormat="1" applyFont="1" applyFill="1" applyBorder="1" applyAlignment="1">
      <alignment horizontal="center" vertical="top" shrinkToFit="1"/>
    </xf>
    <xf numFmtId="0" fontId="26" fillId="0" borderId="0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wrapText="1"/>
    </xf>
    <xf numFmtId="0" fontId="0" fillId="0" borderId="19" xfId="0" applyFill="1" applyBorder="1" applyAlignment="1">
      <alignment horizontal="left" vertical="top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" fontId="6" fillId="0" borderId="9" xfId="0" applyNumberFormat="1" applyFont="1" applyFill="1" applyBorder="1" applyAlignment="1">
      <alignment horizontal="center" vertical="top" shrinkToFit="1"/>
    </xf>
    <xf numFmtId="0" fontId="0" fillId="0" borderId="10" xfId="0" applyFill="1" applyBorder="1" applyAlignment="1">
      <alignment horizontal="left" vertical="center" wrapText="1"/>
    </xf>
    <xf numFmtId="167" fontId="35" fillId="2" borderId="1" xfId="0" applyNumberFormat="1" applyFont="1" applyFill="1" applyBorder="1" applyAlignment="1">
      <alignment horizontal="center" vertical="center" wrapText="1"/>
    </xf>
    <xf numFmtId="167" fontId="35" fillId="0" borderId="4" xfId="0" applyNumberFormat="1" applyFont="1" applyFill="1" applyBorder="1" applyAlignment="1">
      <alignment horizontal="center" vertical="center" wrapText="1"/>
    </xf>
    <xf numFmtId="167" fontId="35" fillId="0" borderId="1" xfId="0" applyNumberFormat="1" applyFont="1" applyFill="1" applyBorder="1" applyAlignment="1">
      <alignment horizontal="right" vertical="center" indent="1" shrinkToFit="1"/>
    </xf>
    <xf numFmtId="167" fontId="35" fillId="0" borderId="1" xfId="0" applyNumberFormat="1" applyFont="1" applyFill="1" applyBorder="1" applyAlignment="1">
      <alignment horizontal="center" vertical="center" wrapText="1"/>
    </xf>
    <xf numFmtId="165" fontId="35" fillId="0" borderId="2" xfId="0" applyNumberFormat="1" applyFont="1" applyFill="1" applyBorder="1" applyAlignment="1">
      <alignment horizontal="center" vertical="center" shrinkToFit="1"/>
    </xf>
    <xf numFmtId="165" fontId="35" fillId="0" borderId="2" xfId="0" applyNumberFormat="1" applyFont="1" applyFill="1" applyBorder="1" applyAlignment="1">
      <alignment horizontal="center" vertical="top" shrinkToFit="1"/>
    </xf>
    <xf numFmtId="1" fontId="35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1" fontId="35" fillId="0" borderId="2" xfId="0" applyNumberFormat="1" applyFont="1" applyFill="1" applyBorder="1" applyAlignment="1">
      <alignment horizontal="center" vertical="top" shrinkToFit="1"/>
    </xf>
    <xf numFmtId="1" fontId="35" fillId="0" borderId="4" xfId="0" applyNumberFormat="1" applyFont="1" applyFill="1" applyBorder="1" applyAlignment="1">
      <alignment horizontal="center" vertical="top" shrinkToFit="1"/>
    </xf>
    <xf numFmtId="1" fontId="6" fillId="0" borderId="2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center" vertical="top" shrinkToFi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1" fontId="35" fillId="0" borderId="2" xfId="0" applyNumberFormat="1" applyFont="1" applyFill="1" applyBorder="1" applyAlignment="1">
      <alignment horizontal="center" vertical="center" shrinkToFit="1"/>
    </xf>
    <xf numFmtId="1" fontId="35" fillId="0" borderId="4" xfId="0" applyNumberFormat="1" applyFont="1" applyFill="1" applyBorder="1" applyAlignment="1">
      <alignment horizontal="center" vertical="center" shrinkToFit="1"/>
    </xf>
    <xf numFmtId="167" fontId="35" fillId="0" borderId="2" xfId="0" applyNumberFormat="1" applyFont="1" applyFill="1" applyBorder="1" applyAlignment="1">
      <alignment horizontal="center" vertical="center" shrinkToFit="1"/>
    </xf>
    <xf numFmtId="167" fontId="35" fillId="0" borderId="3" xfId="0" applyNumberFormat="1" applyFont="1" applyFill="1" applyBorder="1" applyAlignment="1">
      <alignment horizontal="center" vertical="center" shrinkToFit="1"/>
    </xf>
    <xf numFmtId="167" fontId="35" fillId="0" borderId="4" xfId="0" applyNumberFormat="1" applyFont="1" applyFill="1" applyBorder="1" applyAlignment="1">
      <alignment horizontal="center" vertical="center" shrinkToFit="1"/>
    </xf>
    <xf numFmtId="167" fontId="36" fillId="2" borderId="13" xfId="1" applyNumberFormat="1" applyFont="1" applyFill="1" applyBorder="1" applyAlignment="1">
      <alignment horizontal="center" vertical="center" wrapText="1"/>
    </xf>
    <xf numFmtId="167" fontId="36" fillId="0" borderId="13" xfId="1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167" fontId="35" fillId="2" borderId="2" xfId="0" applyNumberFormat="1" applyFont="1" applyFill="1" applyBorder="1" applyAlignment="1">
      <alignment horizontal="center" vertical="center" shrinkToFit="1"/>
    </xf>
    <xf numFmtId="167" fontId="35" fillId="2" borderId="3" xfId="0" applyNumberFormat="1" applyFont="1" applyFill="1" applyBorder="1" applyAlignment="1">
      <alignment horizontal="center" vertical="center" shrinkToFit="1"/>
    </xf>
    <xf numFmtId="167" fontId="35" fillId="2" borderId="22" xfId="0" applyNumberFormat="1" applyFont="1" applyFill="1" applyBorder="1" applyAlignment="1">
      <alignment horizontal="center" vertical="center" shrinkToFit="1"/>
    </xf>
    <xf numFmtId="167" fontId="35" fillId="0" borderId="22" xfId="0" applyNumberFormat="1" applyFont="1" applyFill="1" applyBorder="1" applyAlignment="1">
      <alignment horizontal="center" vertical="center" shrinkToFit="1"/>
    </xf>
    <xf numFmtId="167" fontId="35" fillId="2" borderId="4" xfId="0" applyNumberFormat="1" applyFont="1" applyFill="1" applyBorder="1" applyAlignment="1">
      <alignment horizontal="center" vertical="center" shrinkToFit="1"/>
    </xf>
    <xf numFmtId="167" fontId="35" fillId="0" borderId="28" xfId="0" applyNumberFormat="1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center" vertical="top" shrinkToFit="1"/>
    </xf>
    <xf numFmtId="1" fontId="5" fillId="0" borderId="3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 indent="6"/>
    </xf>
    <xf numFmtId="0" fontId="4" fillId="0" borderId="3" xfId="0" applyFont="1" applyFill="1" applyBorder="1" applyAlignment="1">
      <alignment horizontal="left" vertical="top" wrapText="1" indent="6"/>
    </xf>
    <xf numFmtId="0" fontId="4" fillId="0" borderId="4" xfId="0" applyFont="1" applyFill="1" applyBorder="1" applyAlignment="1">
      <alignment horizontal="left" vertical="top" wrapText="1" indent="6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shrinkToFit="1"/>
    </xf>
    <xf numFmtId="164" fontId="5" fillId="0" borderId="3" xfId="0" applyNumberFormat="1" applyFont="1" applyFill="1" applyBorder="1" applyAlignment="1">
      <alignment horizontal="center" vertical="top" shrinkToFit="1"/>
    </xf>
    <xf numFmtId="164" fontId="5" fillId="0" borderId="4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top" wrapText="1" indent="6"/>
    </xf>
    <xf numFmtId="0" fontId="3" fillId="0" borderId="11" xfId="0" applyFont="1" applyFill="1" applyBorder="1" applyAlignment="1">
      <alignment horizontal="left" vertical="top" wrapText="1" indent="6"/>
    </xf>
    <xf numFmtId="0" fontId="3" fillId="0" borderId="6" xfId="0" applyFont="1" applyFill="1" applyBorder="1" applyAlignment="1">
      <alignment horizontal="left" vertical="top" wrapText="1" indent="6"/>
    </xf>
    <xf numFmtId="0" fontId="3" fillId="0" borderId="7" xfId="0" applyFont="1" applyFill="1" applyBorder="1" applyAlignment="1">
      <alignment horizontal="left" vertical="top" wrapText="1" indent="6"/>
    </xf>
    <xf numFmtId="0" fontId="3" fillId="0" borderId="12" xfId="0" applyFont="1" applyFill="1" applyBorder="1" applyAlignment="1">
      <alignment horizontal="left" vertical="top" wrapText="1" indent="6"/>
    </xf>
    <xf numFmtId="0" fontId="3" fillId="0" borderId="8" xfId="0" applyFont="1" applyFill="1" applyBorder="1" applyAlignment="1">
      <alignment horizontal="left" vertical="top" wrapText="1" indent="6"/>
    </xf>
    <xf numFmtId="1" fontId="6" fillId="0" borderId="3" xfId="0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left" vertical="top" indent="3" shrinkToFit="1"/>
    </xf>
    <xf numFmtId="1" fontId="6" fillId="0" borderId="6" xfId="0" applyNumberFormat="1" applyFont="1" applyFill="1" applyBorder="1" applyAlignment="1">
      <alignment horizontal="left" vertical="top" indent="3" shrinkToFit="1"/>
    </xf>
    <xf numFmtId="167" fontId="35" fillId="0" borderId="7" xfId="0" applyNumberFormat="1" applyFont="1" applyFill="1" applyBorder="1" applyAlignment="1">
      <alignment horizontal="center" vertical="center" shrinkToFit="1"/>
    </xf>
    <xf numFmtId="167" fontId="35" fillId="0" borderId="8" xfId="0" applyNumberFormat="1" applyFont="1" applyFill="1" applyBorder="1" applyAlignment="1">
      <alignment horizontal="center" vertical="center" shrinkToFit="1"/>
    </xf>
    <xf numFmtId="0" fontId="35" fillId="0" borderId="13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167" fontId="35" fillId="0" borderId="2" xfId="0" applyNumberFormat="1" applyFont="1" applyFill="1" applyBorder="1" applyAlignment="1">
      <alignment horizontal="center" vertical="center" wrapText="1"/>
    </xf>
    <xf numFmtId="167" fontId="35" fillId="0" borderId="3" xfId="0" applyNumberFormat="1" applyFont="1" applyFill="1" applyBorder="1" applyAlignment="1">
      <alignment horizontal="center" vertical="center" wrapText="1"/>
    </xf>
    <xf numFmtId="167" fontId="35" fillId="0" borderId="4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 indent="6"/>
    </xf>
    <xf numFmtId="0" fontId="0" fillId="0" borderId="3" xfId="0" applyFill="1" applyBorder="1" applyAlignment="1">
      <alignment horizontal="left" vertical="top" wrapText="1" indent="6"/>
    </xf>
    <xf numFmtId="0" fontId="0" fillId="0" borderId="4" xfId="0" applyFill="1" applyBorder="1" applyAlignment="1">
      <alignment horizontal="left" vertical="top" wrapText="1" indent="6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6" fontId="35" fillId="0" borderId="2" xfId="0" applyNumberFormat="1" applyFont="1" applyFill="1" applyBorder="1" applyAlignment="1">
      <alignment horizontal="left" vertical="top" shrinkToFit="1"/>
    </xf>
    <xf numFmtId="166" fontId="35" fillId="0" borderId="4" xfId="0" applyNumberFormat="1" applyFont="1" applyFill="1" applyBorder="1" applyAlignment="1">
      <alignment horizontal="left" vertical="top" shrinkToFit="1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0" fontId="37" fillId="0" borderId="4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164" fontId="38" fillId="0" borderId="2" xfId="0" applyNumberFormat="1" applyFont="1" applyFill="1" applyBorder="1" applyAlignment="1">
      <alignment horizontal="center" vertical="center" wrapText="1"/>
    </xf>
    <xf numFmtId="164" fontId="38" fillId="0" borderId="3" xfId="0" applyNumberFormat="1" applyFont="1" applyFill="1" applyBorder="1" applyAlignment="1">
      <alignment horizontal="center" vertical="center" wrapText="1"/>
    </xf>
    <xf numFmtId="164" fontId="38" fillId="0" borderId="4" xfId="0" applyNumberFormat="1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164" fontId="37" fillId="0" borderId="2" xfId="0" applyNumberFormat="1" applyFont="1" applyFill="1" applyBorder="1" applyAlignment="1">
      <alignment horizontal="center" vertical="center" wrapText="1"/>
    </xf>
    <xf numFmtId="164" fontId="37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horizontal="left" wrapText="1"/>
    </xf>
    <xf numFmtId="0" fontId="38" fillId="0" borderId="4" xfId="0" applyFont="1" applyFill="1" applyBorder="1" applyAlignment="1">
      <alignment horizontal="left" wrapText="1"/>
    </xf>
    <xf numFmtId="0" fontId="38" fillId="0" borderId="3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164" fontId="38" fillId="0" borderId="2" xfId="0" applyNumberFormat="1" applyFont="1" applyFill="1" applyBorder="1" applyAlignment="1">
      <alignment horizontal="center" vertical="center" shrinkToFit="1"/>
    </xf>
    <xf numFmtId="164" fontId="38" fillId="0" borderId="3" xfId="0" applyNumberFormat="1" applyFont="1" applyFill="1" applyBorder="1" applyAlignment="1">
      <alignment horizontal="center" vertical="center" shrinkToFit="1"/>
    </xf>
    <xf numFmtId="164" fontId="38" fillId="0" borderId="4" xfId="0" applyNumberFormat="1" applyFont="1" applyFill="1" applyBorder="1" applyAlignment="1">
      <alignment horizontal="center" vertical="center" shrinkToFit="1"/>
    </xf>
    <xf numFmtId="166" fontId="6" fillId="0" borderId="2" xfId="0" applyNumberFormat="1" applyFont="1" applyFill="1" applyBorder="1" applyAlignment="1">
      <alignment horizontal="left" vertical="top" shrinkToFit="1"/>
    </xf>
    <xf numFmtId="166" fontId="6" fillId="0" borderId="4" xfId="0" applyNumberFormat="1" applyFont="1" applyFill="1" applyBorder="1" applyAlignment="1">
      <alignment horizontal="left" vertical="top" shrinkToFit="1"/>
    </xf>
    <xf numFmtId="0" fontId="2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 indent="14"/>
    </xf>
    <xf numFmtId="0" fontId="3" fillId="0" borderId="3" xfId="0" applyFont="1" applyFill="1" applyBorder="1" applyAlignment="1">
      <alignment horizontal="left" vertical="top" wrapText="1" indent="14"/>
    </xf>
    <xf numFmtId="0" fontId="3" fillId="0" borderId="4" xfId="0" applyFont="1" applyFill="1" applyBorder="1" applyAlignment="1">
      <alignment horizontal="left" vertical="top" wrapText="1" indent="14"/>
    </xf>
    <xf numFmtId="0" fontId="34" fillId="0" borderId="2" xfId="0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1" fontId="35" fillId="0" borderId="3" xfId="0" applyNumberFormat="1" applyFont="1" applyFill="1" applyBorder="1" applyAlignment="1">
      <alignment horizontal="center" vertical="center" shrinkToFit="1"/>
    </xf>
    <xf numFmtId="1" fontId="36" fillId="0" borderId="2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shrinkToFit="1"/>
    </xf>
    <xf numFmtId="1" fontId="35" fillId="2" borderId="3" xfId="0" applyNumberFormat="1" applyFont="1" applyFill="1" applyBorder="1" applyAlignment="1">
      <alignment horizontal="center" vertical="center" shrinkToFit="1"/>
    </xf>
    <xf numFmtId="1" fontId="35" fillId="2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top" wrapText="1"/>
    </xf>
    <xf numFmtId="167" fontId="3" fillId="0" borderId="29" xfId="0" applyNumberFormat="1" applyFont="1" applyBorder="1" applyAlignment="1" applyProtection="1">
      <alignment horizontal="center" vertical="center" wrapText="1"/>
    </xf>
    <xf numFmtId="167" fontId="3" fillId="0" borderId="27" xfId="0" applyNumberFormat="1" applyFont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3" xfId="0" applyNumberFormat="1" applyFont="1" applyFill="1" applyBorder="1" applyAlignment="1">
      <alignment horizontal="center" vertical="center" wrapText="1"/>
    </xf>
    <xf numFmtId="4" fontId="30" fillId="0" borderId="4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" fontId="30" fillId="0" borderId="2" xfId="0" applyNumberFormat="1" applyFont="1" applyFill="1" applyBorder="1" applyAlignment="1">
      <alignment horizontal="center" vertical="center" shrinkToFit="1"/>
    </xf>
    <xf numFmtId="1" fontId="30" fillId="0" borderId="3" xfId="0" applyNumberFormat="1" applyFont="1" applyFill="1" applyBorder="1" applyAlignment="1">
      <alignment horizontal="center" vertical="center" shrinkToFit="1"/>
    </xf>
    <xf numFmtId="1" fontId="30" fillId="0" borderId="4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 indent="18"/>
    </xf>
    <xf numFmtId="0" fontId="3" fillId="0" borderId="3" xfId="0" applyFont="1" applyFill="1" applyBorder="1" applyAlignment="1">
      <alignment horizontal="left" vertical="top" wrapText="1" indent="18"/>
    </xf>
    <xf numFmtId="0" fontId="3" fillId="0" borderId="4" xfId="0" applyFont="1" applyFill="1" applyBorder="1" applyAlignment="1">
      <alignment horizontal="left" vertical="top" wrapText="1" indent="18"/>
    </xf>
    <xf numFmtId="0" fontId="0" fillId="0" borderId="2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14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20"/>
    </xf>
    <xf numFmtId="0" fontId="3" fillId="0" borderId="3" xfId="0" applyFont="1" applyFill="1" applyBorder="1" applyAlignment="1">
      <alignment horizontal="left" vertical="top" wrapText="1" indent="20"/>
    </xf>
    <xf numFmtId="0" fontId="3" fillId="0" borderId="4" xfId="0" applyFont="1" applyFill="1" applyBorder="1" applyAlignment="1">
      <alignment horizontal="left" vertical="top" wrapText="1" indent="20"/>
    </xf>
    <xf numFmtId="0" fontId="12" fillId="0" borderId="2" xfId="0" applyFont="1" applyFill="1" applyBorder="1" applyAlignment="1">
      <alignment horizontal="left" vertical="top" wrapText="1" indent="18"/>
    </xf>
    <xf numFmtId="0" fontId="25" fillId="0" borderId="9" xfId="0" applyFont="1" applyFill="1" applyBorder="1" applyAlignment="1">
      <alignment horizontal="left" vertical="center" wrapText="1" indent="1"/>
    </xf>
    <xf numFmtId="0" fontId="25" fillId="0" borderId="10" xfId="0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left" vertical="center" wrapText="1" indent="2"/>
    </xf>
    <xf numFmtId="0" fontId="26" fillId="0" borderId="6" xfId="0" applyFont="1" applyFill="1" applyBorder="1" applyAlignment="1">
      <alignment horizontal="left" vertical="center" wrapText="1" indent="2"/>
    </xf>
    <xf numFmtId="0" fontId="26" fillId="0" borderId="7" xfId="0" applyFont="1" applyFill="1" applyBorder="1" applyAlignment="1">
      <alignment horizontal="left" vertical="center" wrapText="1" indent="2"/>
    </xf>
    <xf numFmtId="0" fontId="26" fillId="0" borderId="8" xfId="0" applyFont="1" applyFill="1" applyBorder="1" applyAlignment="1">
      <alignment horizontal="left" vertical="center" wrapText="1" indent="2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top" wrapText="1" indent="1"/>
    </xf>
    <xf numFmtId="0" fontId="26" fillId="0" borderId="3" xfId="0" applyFont="1" applyFill="1" applyBorder="1" applyAlignment="1">
      <alignment horizontal="left" vertical="top" wrapText="1" indent="1"/>
    </xf>
    <xf numFmtId="0" fontId="26" fillId="0" borderId="4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 indent="2"/>
    </xf>
    <xf numFmtId="0" fontId="26" fillId="0" borderId="3" xfId="0" applyFont="1" applyFill="1" applyBorder="1" applyAlignment="1">
      <alignment horizontal="left" vertical="top" wrapText="1" indent="2"/>
    </xf>
    <xf numFmtId="0" fontId="26" fillId="0" borderId="4" xfId="0" applyFont="1" applyFill="1" applyBorder="1" applyAlignment="1">
      <alignment horizontal="left" vertical="top" wrapText="1" indent="2"/>
    </xf>
    <xf numFmtId="0" fontId="27" fillId="0" borderId="2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РОЗПОДІ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85" zoomScaleNormal="85" workbookViewId="0"/>
  </sheetViews>
  <sheetFormatPr defaultRowHeight="13.2"/>
  <cols>
    <col min="1" max="1" width="7.109375" customWidth="1"/>
    <col min="2" max="2" width="1.33203125" customWidth="1"/>
    <col min="3" max="3" width="1.44140625" customWidth="1"/>
    <col min="4" max="4" width="8.77734375" customWidth="1"/>
    <col min="5" max="5" width="11.77734375" customWidth="1"/>
    <col min="6" max="6" width="10.77734375" customWidth="1"/>
    <col min="7" max="7" width="9.77734375" customWidth="1"/>
    <col min="8" max="8" width="7.33203125" customWidth="1"/>
    <col min="9" max="9" width="38.44140625" customWidth="1"/>
    <col min="10" max="10" width="3.44140625" customWidth="1"/>
    <col min="11" max="11" width="7.44140625" customWidth="1"/>
    <col min="12" max="12" width="10" customWidth="1"/>
    <col min="13" max="13" width="6" customWidth="1"/>
    <col min="14" max="14" width="2" customWidth="1"/>
    <col min="15" max="15" width="6.44140625" customWidth="1"/>
    <col min="16" max="16" width="5.109375" customWidth="1"/>
    <col min="17" max="17" width="8.77734375" customWidth="1"/>
    <col min="18" max="18" width="9.77734375" customWidth="1"/>
    <col min="19" max="19" width="4.77734375" customWidth="1"/>
    <col min="20" max="20" width="4" customWidth="1"/>
    <col min="21" max="21" width="0.77734375" customWidth="1"/>
    <col min="22" max="22" width="8" customWidth="1"/>
    <col min="23" max="23" width="8.109375" customWidth="1"/>
    <col min="24" max="24" width="4.6640625" customWidth="1"/>
    <col min="25" max="25" width="3.33203125" customWidth="1"/>
    <col min="26" max="26" width="1.109375" customWidth="1"/>
    <col min="27" max="27" width="21.109375" customWidth="1"/>
  </cols>
  <sheetData>
    <row r="1" spans="1:27" ht="19.95" customHeight="1"/>
    <row r="2" spans="1:27" ht="19.95" customHeight="1">
      <c r="A2" s="1"/>
      <c r="R2" s="47" t="s">
        <v>104</v>
      </c>
      <c r="S2" s="48"/>
      <c r="T2" s="48"/>
      <c r="U2" s="48"/>
      <c r="V2" s="48"/>
      <c r="W2" s="48"/>
      <c r="X2" s="48"/>
      <c r="Y2" s="48"/>
      <c r="Z2" s="48"/>
      <c r="AA2" s="48"/>
    </row>
    <row r="3" spans="1:27" ht="19.95" customHeight="1">
      <c r="A3" s="16"/>
      <c r="R3" s="49" t="s">
        <v>105</v>
      </c>
      <c r="S3" s="49"/>
      <c r="T3" s="49"/>
      <c r="U3" s="49"/>
      <c r="V3" s="49"/>
      <c r="W3" s="49"/>
      <c r="X3" s="49"/>
      <c r="Y3" s="49"/>
      <c r="Z3" s="49"/>
      <c r="AA3" s="49"/>
    </row>
    <row r="4" spans="1:27" ht="19.95" customHeight="1">
      <c r="A4" s="16"/>
      <c r="R4" s="35" t="s">
        <v>106</v>
      </c>
      <c r="S4" s="35"/>
      <c r="T4" s="35"/>
      <c r="U4" s="35"/>
      <c r="V4" s="35"/>
      <c r="W4" s="35"/>
      <c r="X4" s="35"/>
      <c r="Y4" s="35"/>
      <c r="Z4" s="35"/>
      <c r="AA4" s="35"/>
    </row>
    <row r="5" spans="1:27" ht="19.9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9.95" customHeight="1">
      <c r="A6" s="46" t="s">
        <v>110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9.95" customHeight="1">
      <c r="A7" s="16" t="s">
        <v>77</v>
      </c>
    </row>
    <row r="8" spans="1:27" ht="14.25" customHeight="1">
      <c r="A8" s="2" t="s">
        <v>1</v>
      </c>
    </row>
    <row r="9" spans="1:27" ht="19.95" customHeight="1">
      <c r="A9" s="16" t="s">
        <v>78</v>
      </c>
    </row>
    <row r="10" spans="1:27" ht="14.25" customHeight="1">
      <c r="A10" s="2" t="s">
        <v>2</v>
      </c>
    </row>
    <row r="11" spans="1:27" ht="19.95" customHeight="1">
      <c r="A11" s="16" t="s">
        <v>111</v>
      </c>
    </row>
    <row r="12" spans="1:27" ht="21" customHeight="1">
      <c r="A12" s="3" t="s">
        <v>3</v>
      </c>
    </row>
    <row r="13" spans="1:27" ht="19.95" customHeight="1">
      <c r="A13" s="1" t="s">
        <v>4</v>
      </c>
    </row>
    <row r="14" spans="1:27" ht="15.75" customHeight="1">
      <c r="A14" s="4" t="s">
        <v>5</v>
      </c>
    </row>
    <row r="15" spans="1:27" ht="15.75" customHeight="1">
      <c r="A15" s="81" t="s">
        <v>6</v>
      </c>
      <c r="B15" s="82"/>
      <c r="C15" s="82"/>
      <c r="D15" s="82"/>
      <c r="E15" s="82"/>
      <c r="F15" s="82"/>
      <c r="G15" s="82"/>
      <c r="H15" s="83"/>
      <c r="I15" s="84" t="s">
        <v>7</v>
      </c>
      <c r="J15" s="85"/>
      <c r="K15" s="85"/>
      <c r="L15" s="85"/>
      <c r="M15" s="85"/>
      <c r="N15" s="85"/>
      <c r="O15" s="85"/>
      <c r="P15" s="85"/>
      <c r="Q15" s="86"/>
      <c r="R15" s="87" t="s">
        <v>8</v>
      </c>
      <c r="S15" s="88"/>
      <c r="T15" s="88"/>
      <c r="U15" s="88"/>
      <c r="V15" s="88"/>
      <c r="W15" s="88"/>
      <c r="X15" s="88"/>
      <c r="Y15" s="88"/>
      <c r="Z15" s="88"/>
      <c r="AA15" s="89"/>
    </row>
    <row r="16" spans="1:27" ht="31.5" customHeight="1">
      <c r="A16" s="90" t="s">
        <v>9</v>
      </c>
      <c r="B16" s="91"/>
      <c r="C16" s="91"/>
      <c r="D16" s="92"/>
      <c r="E16" s="87" t="s">
        <v>10</v>
      </c>
      <c r="F16" s="89"/>
      <c r="G16" s="87" t="s">
        <v>11</v>
      </c>
      <c r="H16" s="89"/>
      <c r="I16" s="87" t="s">
        <v>12</v>
      </c>
      <c r="J16" s="89"/>
      <c r="K16" s="87" t="s">
        <v>10</v>
      </c>
      <c r="L16" s="88"/>
      <c r="M16" s="89"/>
      <c r="N16" s="87" t="s">
        <v>11</v>
      </c>
      <c r="O16" s="88"/>
      <c r="P16" s="88"/>
      <c r="Q16" s="89"/>
      <c r="R16" s="90" t="s">
        <v>9</v>
      </c>
      <c r="S16" s="91"/>
      <c r="T16" s="92"/>
      <c r="U16" s="90" t="s">
        <v>13</v>
      </c>
      <c r="V16" s="91"/>
      <c r="W16" s="91"/>
      <c r="X16" s="92"/>
      <c r="Y16" s="87" t="s">
        <v>11</v>
      </c>
      <c r="Z16" s="88"/>
      <c r="AA16" s="89"/>
    </row>
    <row r="17" spans="1:27" ht="15.75" customHeight="1">
      <c r="A17" s="78">
        <v>1</v>
      </c>
      <c r="B17" s="80"/>
      <c r="C17" s="80"/>
      <c r="D17" s="79"/>
      <c r="E17" s="78">
        <v>2</v>
      </c>
      <c r="F17" s="79"/>
      <c r="G17" s="78">
        <v>3</v>
      </c>
      <c r="H17" s="79"/>
      <c r="I17" s="78">
        <v>4</v>
      </c>
      <c r="J17" s="79"/>
      <c r="K17" s="78">
        <v>5</v>
      </c>
      <c r="L17" s="80"/>
      <c r="M17" s="79"/>
      <c r="N17" s="78">
        <v>6</v>
      </c>
      <c r="O17" s="80"/>
      <c r="P17" s="80"/>
      <c r="Q17" s="79"/>
      <c r="R17" s="78">
        <v>7</v>
      </c>
      <c r="S17" s="80"/>
      <c r="T17" s="79"/>
      <c r="U17" s="78">
        <v>8</v>
      </c>
      <c r="V17" s="80"/>
      <c r="W17" s="80"/>
      <c r="X17" s="79"/>
      <c r="Y17" s="78">
        <v>9</v>
      </c>
      <c r="Z17" s="80"/>
      <c r="AA17" s="79"/>
    </row>
    <row r="18" spans="1:27" ht="15.75" customHeight="1">
      <c r="A18" s="93">
        <v>1625</v>
      </c>
      <c r="B18" s="94"/>
      <c r="C18" s="94"/>
      <c r="D18" s="95"/>
      <c r="E18" s="93">
        <v>0</v>
      </c>
      <c r="F18" s="95"/>
      <c r="G18" s="93">
        <f>A18+E18</f>
        <v>1625</v>
      </c>
      <c r="H18" s="95"/>
      <c r="I18" s="93">
        <v>1402.7</v>
      </c>
      <c r="J18" s="95"/>
      <c r="K18" s="93">
        <v>0</v>
      </c>
      <c r="L18" s="94"/>
      <c r="M18" s="95"/>
      <c r="N18" s="93">
        <f>I18+K18</f>
        <v>1402.7</v>
      </c>
      <c r="O18" s="94"/>
      <c r="P18" s="94"/>
      <c r="Q18" s="95"/>
      <c r="R18" s="93">
        <f>A18-I18</f>
        <v>222.29999999999995</v>
      </c>
      <c r="S18" s="94"/>
      <c r="T18" s="95"/>
      <c r="U18" s="93">
        <f>E18-K18</f>
        <v>0</v>
      </c>
      <c r="V18" s="94"/>
      <c r="W18" s="94"/>
      <c r="X18" s="95"/>
      <c r="Y18" s="93">
        <f>G18-N18</f>
        <v>222.29999999999995</v>
      </c>
      <c r="Z18" s="94"/>
      <c r="AA18" s="95"/>
    </row>
    <row r="19" spans="1:27" ht="19.95" customHeight="1">
      <c r="A19" s="1" t="s">
        <v>14</v>
      </c>
    </row>
    <row r="20" spans="1:27" ht="15.75" customHeight="1">
      <c r="A20" s="4" t="s">
        <v>5</v>
      </c>
    </row>
    <row r="21" spans="1:27" ht="46.95" customHeight="1">
      <c r="A21" s="96" t="s">
        <v>15</v>
      </c>
      <c r="B21" s="97"/>
      <c r="C21" s="100" t="s">
        <v>16</v>
      </c>
      <c r="D21" s="101"/>
      <c r="E21" s="104" t="s">
        <v>17</v>
      </c>
      <c r="F21" s="106" t="s">
        <v>18</v>
      </c>
      <c r="G21" s="107"/>
      <c r="H21" s="107"/>
      <c r="I21" s="108"/>
      <c r="J21" s="90" t="s">
        <v>19</v>
      </c>
      <c r="K21" s="91"/>
      <c r="L21" s="91"/>
      <c r="M21" s="91"/>
      <c r="N21" s="91"/>
      <c r="O21" s="92"/>
      <c r="P21" s="90" t="s">
        <v>20</v>
      </c>
      <c r="Q21" s="91"/>
      <c r="R21" s="91"/>
      <c r="S21" s="91"/>
      <c r="T21" s="91"/>
      <c r="U21" s="92"/>
      <c r="V21" s="113" t="s">
        <v>21</v>
      </c>
      <c r="W21" s="114"/>
      <c r="X21" s="114"/>
      <c r="Y21" s="115"/>
      <c r="Z21" s="116" t="s">
        <v>22</v>
      </c>
      <c r="AA21" s="117"/>
    </row>
    <row r="22" spans="1:27" ht="47.4" customHeight="1">
      <c r="A22" s="98"/>
      <c r="B22" s="99"/>
      <c r="C22" s="102"/>
      <c r="D22" s="103"/>
      <c r="E22" s="105"/>
      <c r="F22" s="109"/>
      <c r="G22" s="110"/>
      <c r="H22" s="110"/>
      <c r="I22" s="111"/>
      <c r="J22" s="120" t="s">
        <v>23</v>
      </c>
      <c r="K22" s="121"/>
      <c r="L22" s="6" t="s">
        <v>24</v>
      </c>
      <c r="M22" s="122" t="s">
        <v>25</v>
      </c>
      <c r="N22" s="123"/>
      <c r="O22" s="124"/>
      <c r="P22" s="125" t="s">
        <v>23</v>
      </c>
      <c r="Q22" s="126"/>
      <c r="R22" s="9" t="s">
        <v>26</v>
      </c>
      <c r="S22" s="122" t="s">
        <v>25</v>
      </c>
      <c r="T22" s="123"/>
      <c r="U22" s="124"/>
      <c r="V22" s="9" t="s">
        <v>27</v>
      </c>
      <c r="W22" s="10" t="s">
        <v>26</v>
      </c>
      <c r="X22" s="127" t="s">
        <v>88</v>
      </c>
      <c r="Y22" s="128"/>
      <c r="Z22" s="118"/>
      <c r="AA22" s="119"/>
    </row>
    <row r="23" spans="1:27" ht="14.25" customHeight="1">
      <c r="A23" s="52">
        <v>1</v>
      </c>
      <c r="B23" s="53"/>
      <c r="C23" s="52">
        <v>2</v>
      </c>
      <c r="D23" s="53"/>
      <c r="E23" s="11">
        <v>3</v>
      </c>
      <c r="F23" s="52">
        <v>4</v>
      </c>
      <c r="G23" s="112"/>
      <c r="H23" s="112"/>
      <c r="I23" s="53"/>
      <c r="J23" s="52">
        <v>5</v>
      </c>
      <c r="K23" s="53"/>
      <c r="L23" s="11">
        <v>6</v>
      </c>
      <c r="M23" s="52">
        <v>7</v>
      </c>
      <c r="N23" s="112"/>
      <c r="O23" s="53"/>
      <c r="P23" s="52">
        <v>8</v>
      </c>
      <c r="Q23" s="53"/>
      <c r="R23" s="11">
        <v>9</v>
      </c>
      <c r="S23" s="52">
        <v>10</v>
      </c>
      <c r="T23" s="112"/>
      <c r="U23" s="53"/>
      <c r="V23" s="12">
        <v>11</v>
      </c>
      <c r="W23" s="13">
        <v>12</v>
      </c>
      <c r="X23" s="52">
        <v>13</v>
      </c>
      <c r="Y23" s="53"/>
      <c r="Z23" s="129">
        <v>14</v>
      </c>
      <c r="AA23" s="130"/>
    </row>
    <row r="24" spans="1:27" ht="91.5" customHeight="1">
      <c r="A24" s="58" t="s">
        <v>84</v>
      </c>
      <c r="B24" s="59"/>
      <c r="C24" s="58">
        <v>2717610</v>
      </c>
      <c r="D24" s="59"/>
      <c r="E24" s="43">
        <v>411</v>
      </c>
      <c r="F24" s="65" t="s">
        <v>112</v>
      </c>
      <c r="G24" s="66"/>
      <c r="H24" s="66"/>
      <c r="I24" s="67"/>
      <c r="J24" s="71">
        <v>50</v>
      </c>
      <c r="K24" s="75"/>
      <c r="L24" s="39">
        <v>0</v>
      </c>
      <c r="M24" s="71">
        <f>J24+L24</f>
        <v>50</v>
      </c>
      <c r="N24" s="72"/>
      <c r="O24" s="73"/>
      <c r="P24" s="63">
        <v>32.200000000000003</v>
      </c>
      <c r="Q24" s="63"/>
      <c r="R24" s="40">
        <v>0</v>
      </c>
      <c r="S24" s="60">
        <f>P24+R24</f>
        <v>32.200000000000003</v>
      </c>
      <c r="T24" s="61"/>
      <c r="U24" s="62"/>
      <c r="V24" s="41">
        <f>J24-P24</f>
        <v>17.799999999999997</v>
      </c>
      <c r="W24" s="42">
        <f>L24-R24</f>
        <v>0</v>
      </c>
      <c r="X24" s="60">
        <f>V24+W24</f>
        <v>17.799999999999997</v>
      </c>
      <c r="Y24" s="61"/>
      <c r="Z24" s="54" t="s">
        <v>90</v>
      </c>
      <c r="AA24" s="55"/>
    </row>
    <row r="25" spans="1:27" ht="115.5" customHeight="1">
      <c r="A25" s="58" t="s">
        <v>85</v>
      </c>
      <c r="B25" s="59"/>
      <c r="C25" s="50"/>
      <c r="D25" s="51"/>
      <c r="E25" s="44"/>
      <c r="F25" s="68" t="s">
        <v>113</v>
      </c>
      <c r="G25" s="69"/>
      <c r="H25" s="69"/>
      <c r="I25" s="70"/>
      <c r="J25" s="60">
        <v>1200</v>
      </c>
      <c r="K25" s="62"/>
      <c r="L25" s="42">
        <v>0</v>
      </c>
      <c r="M25" s="60">
        <f t="shared" ref="M25:M28" si="0">J25+L25</f>
        <v>1200</v>
      </c>
      <c r="N25" s="61"/>
      <c r="O25" s="74"/>
      <c r="P25" s="64">
        <v>1195.0999999999999</v>
      </c>
      <c r="Q25" s="64"/>
      <c r="R25" s="40">
        <v>0</v>
      </c>
      <c r="S25" s="60">
        <f>P25+R25</f>
        <v>1195.0999999999999</v>
      </c>
      <c r="T25" s="61"/>
      <c r="U25" s="62"/>
      <c r="V25" s="41">
        <f t="shared" ref="V25:V29" si="1">J25-P25</f>
        <v>4.9000000000000909</v>
      </c>
      <c r="W25" s="42">
        <f t="shared" ref="W25:W28" si="2">L25-R25</f>
        <v>0</v>
      </c>
      <c r="X25" s="60">
        <f t="shared" ref="X25:X28" si="3">V25+W25</f>
        <v>4.9000000000000909</v>
      </c>
      <c r="Y25" s="61"/>
      <c r="Z25" s="54" t="s">
        <v>117</v>
      </c>
      <c r="AA25" s="55"/>
    </row>
    <row r="26" spans="1:27" ht="315" customHeight="1">
      <c r="A26" s="50" t="s">
        <v>86</v>
      </c>
      <c r="B26" s="51"/>
      <c r="C26" s="50"/>
      <c r="D26" s="51"/>
      <c r="E26" s="44"/>
      <c r="F26" s="68" t="s">
        <v>114</v>
      </c>
      <c r="G26" s="69"/>
      <c r="H26" s="69"/>
      <c r="I26" s="70"/>
      <c r="J26" s="60">
        <v>335</v>
      </c>
      <c r="K26" s="62"/>
      <c r="L26" s="42">
        <v>0</v>
      </c>
      <c r="M26" s="60">
        <f t="shared" si="0"/>
        <v>335</v>
      </c>
      <c r="N26" s="61"/>
      <c r="O26" s="74"/>
      <c r="P26" s="64">
        <v>171.1</v>
      </c>
      <c r="Q26" s="64"/>
      <c r="R26" s="40">
        <v>0</v>
      </c>
      <c r="S26" s="60">
        <f>P26+R26</f>
        <v>171.1</v>
      </c>
      <c r="T26" s="61"/>
      <c r="U26" s="62"/>
      <c r="V26" s="41">
        <f t="shared" si="1"/>
        <v>163.9</v>
      </c>
      <c r="W26" s="42">
        <f t="shared" si="2"/>
        <v>0</v>
      </c>
      <c r="X26" s="60">
        <f t="shared" si="3"/>
        <v>163.9</v>
      </c>
      <c r="Y26" s="61"/>
      <c r="Z26" s="54" t="s">
        <v>90</v>
      </c>
      <c r="AA26" s="55"/>
    </row>
    <row r="27" spans="1:27" ht="177.75" customHeight="1">
      <c r="A27" s="50" t="s">
        <v>87</v>
      </c>
      <c r="B27" s="51"/>
      <c r="C27" s="52"/>
      <c r="D27" s="53"/>
      <c r="E27" s="19"/>
      <c r="F27" s="68" t="s">
        <v>118</v>
      </c>
      <c r="G27" s="69"/>
      <c r="H27" s="69"/>
      <c r="I27" s="70"/>
      <c r="J27" s="60">
        <v>0</v>
      </c>
      <c r="K27" s="62"/>
      <c r="L27" s="42">
        <v>0</v>
      </c>
      <c r="M27" s="60">
        <f t="shared" si="0"/>
        <v>0</v>
      </c>
      <c r="N27" s="61"/>
      <c r="O27" s="74"/>
      <c r="P27" s="64">
        <v>0</v>
      </c>
      <c r="Q27" s="64"/>
      <c r="R27" s="40">
        <v>0</v>
      </c>
      <c r="S27" s="60">
        <f>P27+R27</f>
        <v>0</v>
      </c>
      <c r="T27" s="61"/>
      <c r="U27" s="62"/>
      <c r="V27" s="41">
        <f t="shared" si="1"/>
        <v>0</v>
      </c>
      <c r="W27" s="42">
        <f t="shared" si="2"/>
        <v>0</v>
      </c>
      <c r="X27" s="60">
        <f t="shared" si="3"/>
        <v>0</v>
      </c>
      <c r="Y27" s="61"/>
      <c r="Z27" s="54">
        <v>0</v>
      </c>
      <c r="AA27" s="55"/>
    </row>
    <row r="28" spans="1:27" ht="66" customHeight="1">
      <c r="A28" s="50" t="s">
        <v>89</v>
      </c>
      <c r="B28" s="51"/>
      <c r="C28" s="52"/>
      <c r="D28" s="53"/>
      <c r="E28" s="19"/>
      <c r="F28" s="68" t="s">
        <v>116</v>
      </c>
      <c r="G28" s="69"/>
      <c r="H28" s="69"/>
      <c r="I28" s="77"/>
      <c r="J28" s="76">
        <v>40</v>
      </c>
      <c r="K28" s="62"/>
      <c r="L28" s="42"/>
      <c r="M28" s="60">
        <f t="shared" si="0"/>
        <v>40</v>
      </c>
      <c r="N28" s="61"/>
      <c r="O28" s="74"/>
      <c r="P28" s="64">
        <v>20</v>
      </c>
      <c r="Q28" s="64"/>
      <c r="R28" s="40"/>
      <c r="S28" s="60">
        <f>P28+R28</f>
        <v>20</v>
      </c>
      <c r="T28" s="61"/>
      <c r="U28" s="62"/>
      <c r="V28" s="41">
        <f t="shared" si="1"/>
        <v>20</v>
      </c>
      <c r="W28" s="42">
        <f t="shared" si="2"/>
        <v>0</v>
      </c>
      <c r="X28" s="60">
        <f t="shared" si="3"/>
        <v>20</v>
      </c>
      <c r="Y28" s="61"/>
      <c r="Z28" s="56" t="s">
        <v>90</v>
      </c>
      <c r="AA28" s="57"/>
    </row>
    <row r="29" spans="1:27" ht="21" customHeight="1">
      <c r="A29" s="134"/>
      <c r="B29" s="135"/>
      <c r="C29" s="134"/>
      <c r="D29" s="135"/>
      <c r="E29" s="14"/>
      <c r="F29" s="136" t="s">
        <v>83</v>
      </c>
      <c r="G29" s="137"/>
      <c r="H29" s="137"/>
      <c r="I29" s="138"/>
      <c r="J29" s="60">
        <f>SUM(J24:K28)</f>
        <v>1625</v>
      </c>
      <c r="K29" s="62"/>
      <c r="L29" s="42">
        <f>SUM(L24:L28)</f>
        <v>0</v>
      </c>
      <c r="M29" s="139">
        <f>SUM(M24:N28)</f>
        <v>1625</v>
      </c>
      <c r="N29" s="140"/>
      <c r="O29" s="141"/>
      <c r="P29" s="131">
        <f>SUM(P24:Q28)</f>
        <v>1418.3999999999999</v>
      </c>
      <c r="Q29" s="132"/>
      <c r="R29" s="42">
        <f>SUM(R24:R28)</f>
        <v>0</v>
      </c>
      <c r="S29" s="60">
        <f>SUM(S24:U28)</f>
        <v>1418.3999999999999</v>
      </c>
      <c r="T29" s="61"/>
      <c r="U29" s="62"/>
      <c r="V29" s="41">
        <f t="shared" si="1"/>
        <v>206.60000000000014</v>
      </c>
      <c r="W29" s="42">
        <f>SUM(W24:W28)</f>
        <v>0</v>
      </c>
      <c r="X29" s="60">
        <f t="shared" ref="X29" si="4">V29+W29</f>
        <v>206.60000000000014</v>
      </c>
      <c r="Y29" s="74"/>
      <c r="Z29" s="133"/>
      <c r="AA29" s="133"/>
    </row>
  </sheetData>
  <mergeCells count="110">
    <mergeCell ref="P29:Q29"/>
    <mergeCell ref="S29:U29"/>
    <mergeCell ref="X29:Y29"/>
    <mergeCell ref="Z29:AA29"/>
    <mergeCell ref="A29:B29"/>
    <mergeCell ref="C29:D29"/>
    <mergeCell ref="F29:I29"/>
    <mergeCell ref="J29:K29"/>
    <mergeCell ref="M29:O29"/>
    <mergeCell ref="J23:K23"/>
    <mergeCell ref="M23:O23"/>
    <mergeCell ref="P21:U21"/>
    <mergeCell ref="V21:Y21"/>
    <mergeCell ref="A23:B23"/>
    <mergeCell ref="C23:D23"/>
    <mergeCell ref="F23:I23"/>
    <mergeCell ref="Z21:AA22"/>
    <mergeCell ref="J22:K22"/>
    <mergeCell ref="M22:O22"/>
    <mergeCell ref="P22:Q22"/>
    <mergeCell ref="S22:U22"/>
    <mergeCell ref="X22:Y22"/>
    <mergeCell ref="P23:Q23"/>
    <mergeCell ref="S23:U23"/>
    <mergeCell ref="X23:Y23"/>
    <mergeCell ref="Z23:AA23"/>
    <mergeCell ref="G18:H18"/>
    <mergeCell ref="I18:J18"/>
    <mergeCell ref="K18:M18"/>
    <mergeCell ref="N18:Q18"/>
    <mergeCell ref="R18:T18"/>
    <mergeCell ref="U18:X18"/>
    <mergeCell ref="Y18:AA18"/>
    <mergeCell ref="A21:B22"/>
    <mergeCell ref="C21:D22"/>
    <mergeCell ref="E21:E22"/>
    <mergeCell ref="F21:I22"/>
    <mergeCell ref="J21:O21"/>
    <mergeCell ref="F28:I28"/>
    <mergeCell ref="I17:J17"/>
    <mergeCell ref="K17:M17"/>
    <mergeCell ref="A15:H15"/>
    <mergeCell ref="I15:Q15"/>
    <mergeCell ref="R15:AA15"/>
    <mergeCell ref="A16:D16"/>
    <mergeCell ref="E16:F16"/>
    <mergeCell ref="G16:H16"/>
    <mergeCell ref="I16:J16"/>
    <mergeCell ref="K16:M16"/>
    <mergeCell ref="N16:Q16"/>
    <mergeCell ref="R16:T16"/>
    <mergeCell ref="U16:X16"/>
    <mergeCell ref="Y16:AA16"/>
    <mergeCell ref="N17:Q17"/>
    <mergeCell ref="R17:T17"/>
    <mergeCell ref="U17:X17"/>
    <mergeCell ref="Y17:AA17"/>
    <mergeCell ref="A17:D17"/>
    <mergeCell ref="E17:F17"/>
    <mergeCell ref="G17:H17"/>
    <mergeCell ref="A18:D18"/>
    <mergeCell ref="E18:F18"/>
    <mergeCell ref="P28:Q28"/>
    <mergeCell ref="M24:O24"/>
    <mergeCell ref="M25:O25"/>
    <mergeCell ref="M26:O26"/>
    <mergeCell ref="M27:O27"/>
    <mergeCell ref="M28:O28"/>
    <mergeCell ref="J24:K24"/>
    <mergeCell ref="J25:K25"/>
    <mergeCell ref="J26:K26"/>
    <mergeCell ref="J27:K27"/>
    <mergeCell ref="J28:K28"/>
    <mergeCell ref="S25:U25"/>
    <mergeCell ref="S24:U24"/>
    <mergeCell ref="C24:D24"/>
    <mergeCell ref="S26:U26"/>
    <mergeCell ref="S27:U27"/>
    <mergeCell ref="P24:Q24"/>
    <mergeCell ref="P25:Q25"/>
    <mergeCell ref="P26:Q26"/>
    <mergeCell ref="P27:Q27"/>
    <mergeCell ref="F24:I24"/>
    <mergeCell ref="F25:I25"/>
    <mergeCell ref="F26:I26"/>
    <mergeCell ref="F27:I27"/>
    <mergeCell ref="A5:AA5"/>
    <mergeCell ref="R2:AA2"/>
    <mergeCell ref="R3:AA3"/>
    <mergeCell ref="A6:AA6"/>
    <mergeCell ref="A27:B27"/>
    <mergeCell ref="C27:D27"/>
    <mergeCell ref="A28:B28"/>
    <mergeCell ref="C28:D28"/>
    <mergeCell ref="Z24:AA24"/>
    <mergeCell ref="Z25:AA25"/>
    <mergeCell ref="Z26:AA26"/>
    <mergeCell ref="Z27:AA27"/>
    <mergeCell ref="Z28:AA28"/>
    <mergeCell ref="A24:B24"/>
    <mergeCell ref="A25:B25"/>
    <mergeCell ref="C25:D25"/>
    <mergeCell ref="A26:B26"/>
    <mergeCell ref="C26:D26"/>
    <mergeCell ref="S28:U28"/>
    <mergeCell ref="X24:Y24"/>
    <mergeCell ref="X25:Y25"/>
    <mergeCell ref="X26:Y26"/>
    <mergeCell ref="X27:Y27"/>
    <mergeCell ref="X28:Y28"/>
  </mergeCells>
  <pageMargins left="0.31496062992125984" right="0.19685039370078741" top="0.43307086614173229" bottom="0.27559055118110237" header="0.31496062992125984" footer="0.19685039370078741"/>
  <pageSetup paperSize="9" scale="7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opLeftCell="A46" workbookViewId="0">
      <selection activeCell="P38" sqref="P38:R38"/>
    </sheetView>
  </sheetViews>
  <sheetFormatPr defaultRowHeight="13.2"/>
  <cols>
    <col min="1" max="1" width="5.77734375" customWidth="1"/>
    <col min="2" max="2" width="4.109375" customWidth="1"/>
    <col min="3" max="3" width="8.77734375" customWidth="1"/>
    <col min="4" max="4" width="20.109375" customWidth="1"/>
    <col min="5" max="5" width="12.77734375" customWidth="1"/>
    <col min="6" max="6" width="15.77734375" customWidth="1"/>
    <col min="7" max="7" width="4" customWidth="1"/>
    <col min="8" max="8" width="7.109375" customWidth="1"/>
    <col min="9" max="9" width="5.77734375" customWidth="1"/>
    <col min="10" max="11" width="7.33203125" customWidth="1"/>
    <col min="12" max="12" width="8.109375" customWidth="1"/>
    <col min="13" max="13" width="9.77734375" customWidth="1"/>
    <col min="14" max="14" width="7.44140625" customWidth="1"/>
    <col min="15" max="15" width="3.77734375" customWidth="1"/>
    <col min="16" max="16" width="1.44140625" customWidth="1"/>
    <col min="17" max="17" width="15.109375" customWidth="1"/>
    <col min="18" max="18" width="11.109375" customWidth="1"/>
    <col min="19" max="19" width="8.109375" customWidth="1"/>
    <col min="20" max="20" width="10.109375" customWidth="1"/>
    <col min="21" max="21" width="1.33203125" customWidth="1"/>
  </cols>
  <sheetData>
    <row r="1" spans="1:21" ht="19.95" customHeight="1">
      <c r="A1" s="1" t="s">
        <v>29</v>
      </c>
    </row>
    <row r="2" spans="1:21" ht="15.75" customHeight="1">
      <c r="R2" s="4" t="s">
        <v>5</v>
      </c>
    </row>
    <row r="3" spans="1:21" ht="45.6" customHeight="1">
      <c r="A3" s="146" t="s">
        <v>79</v>
      </c>
      <c r="B3" s="147"/>
      <c r="C3" s="147"/>
      <c r="D3" s="148"/>
      <c r="E3" s="90" t="s">
        <v>30</v>
      </c>
      <c r="F3" s="91"/>
      <c r="G3" s="91"/>
      <c r="H3" s="92"/>
      <c r="I3" s="152" t="s">
        <v>31</v>
      </c>
      <c r="J3" s="153"/>
      <c r="K3" s="153"/>
      <c r="L3" s="153"/>
      <c r="M3" s="154"/>
      <c r="N3" s="155" t="s">
        <v>8</v>
      </c>
      <c r="O3" s="156"/>
      <c r="P3" s="156"/>
      <c r="Q3" s="156"/>
      <c r="R3" s="157"/>
      <c r="S3" s="158" t="s">
        <v>32</v>
      </c>
      <c r="T3" s="159"/>
      <c r="U3" s="160"/>
    </row>
    <row r="4" spans="1:21" ht="31.5" customHeight="1">
      <c r="A4" s="149"/>
      <c r="B4" s="150"/>
      <c r="C4" s="150"/>
      <c r="D4" s="151"/>
      <c r="E4" s="6" t="s">
        <v>9</v>
      </c>
      <c r="F4" s="6" t="s">
        <v>13</v>
      </c>
      <c r="G4" s="87" t="s">
        <v>11</v>
      </c>
      <c r="H4" s="89"/>
      <c r="I4" s="90" t="s">
        <v>9</v>
      </c>
      <c r="J4" s="92"/>
      <c r="K4" s="90" t="s">
        <v>13</v>
      </c>
      <c r="L4" s="92"/>
      <c r="M4" s="5" t="s">
        <v>11</v>
      </c>
      <c r="N4" s="90" t="s">
        <v>9</v>
      </c>
      <c r="O4" s="91"/>
      <c r="P4" s="92"/>
      <c r="Q4" s="6" t="s">
        <v>13</v>
      </c>
      <c r="R4" s="5" t="s">
        <v>11</v>
      </c>
      <c r="S4" s="161"/>
      <c r="T4" s="162"/>
      <c r="U4" s="163"/>
    </row>
    <row r="5" spans="1:21" ht="19.95" customHeight="1">
      <c r="A5" s="142">
        <v>1</v>
      </c>
      <c r="B5" s="88"/>
      <c r="C5" s="88"/>
      <c r="D5" s="89"/>
      <c r="E5" s="7">
        <v>2</v>
      </c>
      <c r="F5" s="7">
        <v>3</v>
      </c>
      <c r="G5" s="78">
        <v>4</v>
      </c>
      <c r="H5" s="79"/>
      <c r="I5" s="78">
        <v>5</v>
      </c>
      <c r="J5" s="79"/>
      <c r="K5" s="78">
        <v>6</v>
      </c>
      <c r="L5" s="79"/>
      <c r="M5" s="7">
        <v>7</v>
      </c>
      <c r="N5" s="78">
        <v>8</v>
      </c>
      <c r="O5" s="80"/>
      <c r="P5" s="79"/>
      <c r="Q5" s="7">
        <v>9</v>
      </c>
      <c r="R5" s="7">
        <v>10</v>
      </c>
      <c r="S5" s="78">
        <v>11</v>
      </c>
      <c r="T5" s="80"/>
      <c r="U5" s="79"/>
    </row>
    <row r="6" spans="1:21" ht="15.75" customHeight="1">
      <c r="A6" s="143" t="s">
        <v>33</v>
      </c>
      <c r="B6" s="144"/>
      <c r="C6" s="144"/>
      <c r="D6" s="145"/>
      <c r="E6" s="14"/>
      <c r="F6" s="14"/>
      <c r="G6" s="134"/>
      <c r="H6" s="135"/>
      <c r="I6" s="134"/>
      <c r="J6" s="135"/>
      <c r="K6" s="134"/>
      <c r="L6" s="135"/>
      <c r="M6" s="14"/>
      <c r="N6" s="134"/>
      <c r="O6" s="164"/>
      <c r="P6" s="135"/>
      <c r="Q6" s="14"/>
      <c r="R6" s="14"/>
      <c r="S6" s="134"/>
      <c r="T6" s="164"/>
      <c r="U6" s="135"/>
    </row>
    <row r="7" spans="1:21" ht="20.399999999999999" customHeight="1">
      <c r="A7" s="165" t="s">
        <v>80</v>
      </c>
      <c r="B7" s="166"/>
      <c r="C7" s="166"/>
      <c r="D7" s="167"/>
      <c r="E7" s="14"/>
      <c r="F7" s="14"/>
      <c r="G7" s="134"/>
      <c r="H7" s="135"/>
      <c r="I7" s="134"/>
      <c r="J7" s="135"/>
      <c r="K7" s="134"/>
      <c r="L7" s="135"/>
      <c r="M7" s="14"/>
      <c r="N7" s="134"/>
      <c r="O7" s="164"/>
      <c r="P7" s="135"/>
      <c r="Q7" s="14"/>
      <c r="R7" s="14"/>
      <c r="S7" s="134"/>
      <c r="T7" s="164"/>
      <c r="U7" s="135"/>
    </row>
    <row r="8" spans="1:21" ht="23.4" customHeight="1">
      <c r="A8" s="165" t="s">
        <v>81</v>
      </c>
      <c r="B8" s="166"/>
      <c r="C8" s="166"/>
      <c r="D8" s="167"/>
      <c r="E8" s="14"/>
      <c r="F8" s="14"/>
      <c r="G8" s="134"/>
      <c r="H8" s="135"/>
      <c r="I8" s="134"/>
      <c r="J8" s="135"/>
      <c r="K8" s="134"/>
      <c r="L8" s="135"/>
      <c r="M8" s="14"/>
      <c r="N8" s="134"/>
      <c r="O8" s="164"/>
      <c r="P8" s="135"/>
      <c r="Q8" s="14"/>
      <c r="R8" s="14"/>
      <c r="S8" s="134"/>
      <c r="T8" s="164"/>
      <c r="U8" s="135"/>
    </row>
    <row r="9" spans="1:21" ht="21.6" customHeight="1">
      <c r="A9" s="168" t="s">
        <v>82</v>
      </c>
      <c r="B9" s="144"/>
      <c r="C9" s="144"/>
      <c r="D9" s="145"/>
      <c r="E9" s="14"/>
      <c r="F9" s="14"/>
      <c r="G9" s="134"/>
      <c r="H9" s="135"/>
      <c r="I9" s="134"/>
      <c r="J9" s="135"/>
      <c r="K9" s="134"/>
      <c r="L9" s="135"/>
      <c r="M9" s="14"/>
      <c r="N9" s="134"/>
      <c r="O9" s="164"/>
      <c r="P9" s="135"/>
      <c r="Q9" s="14"/>
      <c r="R9" s="14"/>
      <c r="S9" s="134"/>
      <c r="T9" s="164"/>
      <c r="U9" s="135"/>
    </row>
    <row r="10" spans="1:21" ht="15.75" customHeight="1">
      <c r="A10" s="143" t="s">
        <v>36</v>
      </c>
      <c r="B10" s="144"/>
      <c r="C10" s="144"/>
      <c r="D10" s="145"/>
      <c r="E10" s="14"/>
      <c r="F10" s="14"/>
      <c r="G10" s="134"/>
      <c r="H10" s="135"/>
      <c r="I10" s="134"/>
      <c r="J10" s="135"/>
      <c r="K10" s="134"/>
      <c r="L10" s="135"/>
      <c r="M10" s="14"/>
      <c r="N10" s="134"/>
      <c r="O10" s="164"/>
      <c r="P10" s="135"/>
      <c r="Q10" s="14"/>
      <c r="R10" s="14"/>
      <c r="S10" s="134"/>
      <c r="T10" s="164"/>
      <c r="U10" s="135"/>
    </row>
    <row r="11" spans="1:21" ht="19.95" customHeight="1">
      <c r="A11" s="1" t="s">
        <v>37</v>
      </c>
    </row>
    <row r="12" spans="1:21" ht="44.4" customHeight="1">
      <c r="A12" s="8" t="s">
        <v>15</v>
      </c>
      <c r="B12" s="169" t="s">
        <v>16</v>
      </c>
      <c r="C12" s="170"/>
      <c r="D12" s="122" t="s">
        <v>38</v>
      </c>
      <c r="E12" s="123"/>
      <c r="F12" s="123"/>
      <c r="G12" s="124"/>
      <c r="H12" s="122" t="s">
        <v>39</v>
      </c>
      <c r="I12" s="124"/>
      <c r="J12" s="122" t="s">
        <v>40</v>
      </c>
      <c r="K12" s="124"/>
      <c r="L12" s="171" t="s">
        <v>19</v>
      </c>
      <c r="M12" s="172"/>
      <c r="N12" s="172"/>
      <c r="O12" s="173"/>
      <c r="P12" s="171" t="s">
        <v>41</v>
      </c>
      <c r="Q12" s="172"/>
      <c r="R12" s="173"/>
      <c r="S12" s="122" t="s">
        <v>21</v>
      </c>
      <c r="T12" s="124"/>
    </row>
    <row r="13" spans="1:21" ht="14.25" customHeight="1">
      <c r="A13" s="11">
        <v>1</v>
      </c>
      <c r="B13" s="52">
        <v>2</v>
      </c>
      <c r="C13" s="53"/>
      <c r="D13" s="52">
        <v>3</v>
      </c>
      <c r="E13" s="112"/>
      <c r="F13" s="112"/>
      <c r="G13" s="53"/>
      <c r="H13" s="52">
        <v>4</v>
      </c>
      <c r="I13" s="53"/>
      <c r="J13" s="52">
        <v>5</v>
      </c>
      <c r="K13" s="53"/>
      <c r="L13" s="52">
        <v>6</v>
      </c>
      <c r="M13" s="112"/>
      <c r="N13" s="112"/>
      <c r="O13" s="53"/>
      <c r="P13" s="52">
        <v>7</v>
      </c>
      <c r="Q13" s="112"/>
      <c r="R13" s="53"/>
      <c r="S13" s="52">
        <v>8</v>
      </c>
      <c r="T13" s="53"/>
    </row>
    <row r="14" spans="1:21" ht="71.400000000000006" customHeight="1">
      <c r="A14" s="45">
        <v>1</v>
      </c>
      <c r="B14" s="174">
        <v>2717610</v>
      </c>
      <c r="C14" s="175"/>
      <c r="D14" s="176" t="s">
        <v>119</v>
      </c>
      <c r="E14" s="177"/>
      <c r="F14" s="177"/>
      <c r="G14" s="178"/>
      <c r="H14" s="179" t="s">
        <v>120</v>
      </c>
      <c r="I14" s="180"/>
      <c r="J14" s="181"/>
      <c r="K14" s="182"/>
      <c r="L14" s="183">
        <v>1625</v>
      </c>
      <c r="M14" s="184"/>
      <c r="N14" s="184"/>
      <c r="O14" s="185"/>
      <c r="P14" s="179">
        <v>1402.7</v>
      </c>
      <c r="Q14" s="186"/>
      <c r="R14" s="180"/>
      <c r="S14" s="187">
        <f t="shared" ref="S14" si="0">L14-P14</f>
        <v>222.29999999999995</v>
      </c>
      <c r="T14" s="188"/>
    </row>
    <row r="15" spans="1:21" ht="14.25" customHeight="1">
      <c r="A15" s="11"/>
      <c r="B15" s="134"/>
      <c r="C15" s="135"/>
      <c r="D15" s="125" t="s">
        <v>42</v>
      </c>
      <c r="E15" s="189"/>
      <c r="F15" s="189"/>
      <c r="G15" s="126"/>
      <c r="H15" s="190"/>
      <c r="I15" s="191"/>
      <c r="J15" s="190"/>
      <c r="K15" s="191"/>
      <c r="L15" s="190"/>
      <c r="M15" s="192"/>
      <c r="N15" s="192"/>
      <c r="O15" s="191"/>
      <c r="P15" s="190"/>
      <c r="Q15" s="192"/>
      <c r="R15" s="191"/>
      <c r="S15" s="190"/>
      <c r="T15" s="191"/>
    </row>
    <row r="16" spans="1:21" s="36" customFormat="1" ht="67.95" customHeight="1">
      <c r="A16" s="11"/>
      <c r="B16" s="203"/>
      <c r="C16" s="204"/>
      <c r="D16" s="195" t="s">
        <v>121</v>
      </c>
      <c r="E16" s="196"/>
      <c r="F16" s="196"/>
      <c r="G16" s="197"/>
      <c r="H16" s="179" t="s">
        <v>120</v>
      </c>
      <c r="I16" s="180"/>
      <c r="J16" s="181"/>
      <c r="K16" s="182"/>
      <c r="L16" s="183">
        <v>50</v>
      </c>
      <c r="M16" s="184"/>
      <c r="N16" s="184"/>
      <c r="O16" s="185"/>
      <c r="P16" s="179">
        <v>24</v>
      </c>
      <c r="Q16" s="186"/>
      <c r="R16" s="180"/>
      <c r="S16" s="187">
        <f t="shared" ref="S16" si="1">L16-P16</f>
        <v>26</v>
      </c>
      <c r="T16" s="188"/>
    </row>
    <row r="17" spans="1:20" ht="52.2" customHeight="1">
      <c r="A17" s="15"/>
      <c r="B17" s="193"/>
      <c r="C17" s="194"/>
      <c r="D17" s="195" t="s">
        <v>122</v>
      </c>
      <c r="E17" s="196"/>
      <c r="F17" s="196"/>
      <c r="G17" s="197"/>
      <c r="H17" s="179" t="s">
        <v>120</v>
      </c>
      <c r="I17" s="180"/>
      <c r="J17" s="198" t="s">
        <v>123</v>
      </c>
      <c r="K17" s="199"/>
      <c r="L17" s="200">
        <v>1200</v>
      </c>
      <c r="M17" s="201"/>
      <c r="N17" s="201"/>
      <c r="O17" s="202"/>
      <c r="P17" s="200">
        <v>1187.5999999999999</v>
      </c>
      <c r="Q17" s="201"/>
      <c r="R17" s="202"/>
      <c r="S17" s="187">
        <f t="shared" ref="S17:S20" si="2">L17-P17</f>
        <v>12.400000000000091</v>
      </c>
      <c r="T17" s="188"/>
    </row>
    <row r="18" spans="1:20" s="36" customFormat="1" ht="228" customHeight="1">
      <c r="A18" s="15"/>
      <c r="B18" s="193"/>
      <c r="C18" s="194"/>
      <c r="D18" s="205" t="s">
        <v>124</v>
      </c>
      <c r="E18" s="206"/>
      <c r="F18" s="206"/>
      <c r="G18" s="207"/>
      <c r="H18" s="179" t="s">
        <v>120</v>
      </c>
      <c r="I18" s="180"/>
      <c r="J18" s="198" t="s">
        <v>123</v>
      </c>
      <c r="K18" s="199"/>
      <c r="L18" s="200">
        <v>335</v>
      </c>
      <c r="M18" s="201"/>
      <c r="N18" s="201"/>
      <c r="O18" s="202"/>
      <c r="P18" s="200">
        <v>171.1</v>
      </c>
      <c r="Q18" s="201"/>
      <c r="R18" s="202"/>
      <c r="S18" s="187">
        <f t="shared" ref="S18" si="3">L18-P18</f>
        <v>163.9</v>
      </c>
      <c r="T18" s="188"/>
    </row>
    <row r="19" spans="1:20" s="36" customFormat="1" ht="132" customHeight="1">
      <c r="A19" s="15"/>
      <c r="B19" s="193"/>
      <c r="C19" s="194"/>
      <c r="D19" s="205" t="s">
        <v>115</v>
      </c>
      <c r="E19" s="206"/>
      <c r="F19" s="206"/>
      <c r="G19" s="207"/>
      <c r="H19" s="179" t="s">
        <v>120</v>
      </c>
      <c r="I19" s="180"/>
      <c r="J19" s="198" t="s">
        <v>123</v>
      </c>
      <c r="K19" s="199"/>
      <c r="L19" s="200"/>
      <c r="M19" s="201"/>
      <c r="N19" s="201"/>
      <c r="O19" s="202"/>
      <c r="P19" s="200"/>
      <c r="Q19" s="201"/>
      <c r="R19" s="202"/>
      <c r="S19" s="187"/>
      <c r="T19" s="188"/>
    </row>
    <row r="20" spans="1:20" ht="29.4" customHeight="1">
      <c r="A20" s="15"/>
      <c r="B20" s="193"/>
      <c r="C20" s="194"/>
      <c r="D20" s="205" t="s">
        <v>116</v>
      </c>
      <c r="E20" s="206"/>
      <c r="F20" s="206"/>
      <c r="G20" s="207"/>
      <c r="H20" s="179" t="s">
        <v>120</v>
      </c>
      <c r="I20" s="180"/>
      <c r="J20" s="198" t="s">
        <v>123</v>
      </c>
      <c r="K20" s="199"/>
      <c r="L20" s="200">
        <v>40</v>
      </c>
      <c r="M20" s="201"/>
      <c r="N20" s="201"/>
      <c r="O20" s="202"/>
      <c r="P20" s="200">
        <v>20</v>
      </c>
      <c r="Q20" s="201"/>
      <c r="R20" s="202"/>
      <c r="S20" s="187">
        <f t="shared" si="2"/>
        <v>20</v>
      </c>
      <c r="T20" s="188"/>
    </row>
    <row r="21" spans="1:20" ht="14.25" customHeight="1">
      <c r="A21" s="37"/>
      <c r="B21" s="134"/>
      <c r="C21" s="135"/>
      <c r="D21" s="208" t="s">
        <v>91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10"/>
    </row>
    <row r="22" spans="1:20" ht="14.25" customHeight="1">
      <c r="A22" s="29">
        <v>2</v>
      </c>
      <c r="B22" s="164"/>
      <c r="C22" s="135"/>
      <c r="D22" s="211" t="s">
        <v>92</v>
      </c>
      <c r="E22" s="212"/>
      <c r="F22" s="212"/>
      <c r="G22" s="213"/>
      <c r="H22" s="134"/>
      <c r="I22" s="135"/>
      <c r="J22" s="134"/>
      <c r="K22" s="135"/>
      <c r="L22" s="134"/>
      <c r="M22" s="164"/>
      <c r="N22" s="164"/>
      <c r="O22" s="135"/>
      <c r="P22" s="134"/>
      <c r="Q22" s="164"/>
      <c r="R22" s="135"/>
      <c r="S22" s="134"/>
      <c r="T22" s="135"/>
    </row>
    <row r="23" spans="1:20" s="36" customFormat="1" ht="45.6" customHeight="1">
      <c r="A23" s="29"/>
      <c r="B23" s="164"/>
      <c r="C23" s="135"/>
      <c r="D23" s="205" t="s">
        <v>125</v>
      </c>
      <c r="E23" s="206"/>
      <c r="F23" s="206"/>
      <c r="G23" s="207"/>
      <c r="H23" s="122" t="s">
        <v>47</v>
      </c>
      <c r="I23" s="124"/>
      <c r="J23" s="218" t="s">
        <v>127</v>
      </c>
      <c r="K23" s="219"/>
      <c r="L23" s="58">
        <v>7</v>
      </c>
      <c r="M23" s="215"/>
      <c r="N23" s="215"/>
      <c r="O23" s="59"/>
      <c r="P23" s="58">
        <v>8</v>
      </c>
      <c r="Q23" s="215"/>
      <c r="R23" s="215"/>
      <c r="S23" s="216">
        <f>L23-P23</f>
        <v>-1</v>
      </c>
      <c r="T23" s="217"/>
    </row>
    <row r="24" spans="1:20" s="36" customFormat="1" ht="33.6" customHeight="1">
      <c r="A24" s="29"/>
      <c r="B24" s="164"/>
      <c r="C24" s="135"/>
      <c r="D24" s="205" t="s">
        <v>126</v>
      </c>
      <c r="E24" s="206"/>
      <c r="F24" s="206"/>
      <c r="G24" s="207"/>
      <c r="H24" s="122" t="s">
        <v>47</v>
      </c>
      <c r="I24" s="124"/>
      <c r="J24" s="218" t="s">
        <v>48</v>
      </c>
      <c r="K24" s="219"/>
      <c r="L24" s="58">
        <v>12</v>
      </c>
      <c r="M24" s="215"/>
      <c r="N24" s="215"/>
      <c r="O24" s="59"/>
      <c r="P24" s="58">
        <v>17</v>
      </c>
      <c r="Q24" s="215"/>
      <c r="R24" s="59"/>
      <c r="S24" s="216">
        <f>L24-P24</f>
        <v>-5</v>
      </c>
      <c r="T24" s="217"/>
    </row>
    <row r="25" spans="1:20" s="36" customFormat="1" ht="49.95" customHeight="1">
      <c r="A25" s="29"/>
      <c r="B25" s="164"/>
      <c r="C25" s="135"/>
      <c r="D25" s="205" t="s">
        <v>128</v>
      </c>
      <c r="E25" s="206"/>
      <c r="F25" s="206"/>
      <c r="G25" s="207"/>
      <c r="H25" s="122" t="s">
        <v>47</v>
      </c>
      <c r="I25" s="124"/>
      <c r="J25" s="214" t="s">
        <v>129</v>
      </c>
      <c r="K25" s="194"/>
      <c r="L25" s="220">
        <v>33</v>
      </c>
      <c r="M25" s="221"/>
      <c r="N25" s="221"/>
      <c r="O25" s="222"/>
      <c r="P25" s="220">
        <v>20</v>
      </c>
      <c r="Q25" s="221"/>
      <c r="R25" s="222"/>
      <c r="S25" s="216">
        <f>L25-P25</f>
        <v>13</v>
      </c>
      <c r="T25" s="217"/>
    </row>
    <row r="26" spans="1:20" ht="43.2" customHeight="1">
      <c r="A26" s="38"/>
      <c r="B26" s="193"/>
      <c r="C26" s="194"/>
      <c r="D26" s="205" t="s">
        <v>130</v>
      </c>
      <c r="E26" s="206"/>
      <c r="F26" s="206"/>
      <c r="G26" s="207"/>
      <c r="H26" s="122" t="s">
        <v>47</v>
      </c>
      <c r="I26" s="124"/>
      <c r="J26" s="214" t="s">
        <v>129</v>
      </c>
      <c r="K26" s="194"/>
      <c r="L26" s="58">
        <v>1</v>
      </c>
      <c r="M26" s="215"/>
      <c r="N26" s="215"/>
      <c r="O26" s="59"/>
      <c r="P26" s="58">
        <v>3</v>
      </c>
      <c r="Q26" s="215"/>
      <c r="R26" s="59"/>
      <c r="S26" s="216">
        <f>L26-P26</f>
        <v>-2</v>
      </c>
      <c r="T26" s="217"/>
    </row>
    <row r="27" spans="1:20" ht="28.95" customHeight="1">
      <c r="A27" s="15"/>
      <c r="B27" s="193"/>
      <c r="C27" s="194"/>
      <c r="D27" s="205" t="s">
        <v>131</v>
      </c>
      <c r="E27" s="206"/>
      <c r="F27" s="206"/>
      <c r="G27" s="207"/>
      <c r="H27" s="122" t="s">
        <v>47</v>
      </c>
      <c r="I27" s="124"/>
      <c r="J27" s="218" t="s">
        <v>48</v>
      </c>
      <c r="K27" s="219"/>
      <c r="L27" s="223">
        <v>3</v>
      </c>
      <c r="M27" s="224"/>
      <c r="N27" s="224"/>
      <c r="O27" s="225"/>
      <c r="P27" s="223">
        <v>3</v>
      </c>
      <c r="Q27" s="224"/>
      <c r="R27" s="225"/>
      <c r="S27" s="216">
        <f>L27-P27</f>
        <v>0</v>
      </c>
      <c r="T27" s="217"/>
    </row>
    <row r="28" spans="1:20" ht="19.95" customHeight="1">
      <c r="A28" s="14"/>
      <c r="B28" s="134"/>
      <c r="C28" s="135"/>
      <c r="D28" s="226" t="s">
        <v>109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8"/>
    </row>
    <row r="29" spans="1:20" ht="14.25" customHeight="1">
      <c r="A29" s="11">
        <v>3</v>
      </c>
      <c r="B29" s="134"/>
      <c r="C29" s="135"/>
      <c r="D29" s="211" t="s">
        <v>134</v>
      </c>
      <c r="E29" s="212"/>
      <c r="F29" s="212"/>
      <c r="G29" s="213"/>
      <c r="H29" s="134"/>
      <c r="I29" s="135"/>
      <c r="J29" s="134"/>
      <c r="K29" s="135"/>
      <c r="L29" s="134"/>
      <c r="M29" s="164"/>
      <c r="N29" s="164"/>
      <c r="O29" s="135"/>
      <c r="P29" s="134"/>
      <c r="Q29" s="164"/>
      <c r="R29" s="135"/>
      <c r="S29" s="134"/>
      <c r="T29" s="135"/>
    </row>
    <row r="30" spans="1:20" s="36" customFormat="1" ht="40.950000000000003" customHeight="1">
      <c r="A30" s="11"/>
      <c r="B30" s="134"/>
      <c r="C30" s="135"/>
      <c r="D30" s="125" t="s">
        <v>132</v>
      </c>
      <c r="E30" s="189"/>
      <c r="F30" s="189"/>
      <c r="G30" s="126"/>
      <c r="H30" s="230" t="s">
        <v>133</v>
      </c>
      <c r="I30" s="231"/>
      <c r="J30" s="232" t="s">
        <v>145</v>
      </c>
      <c r="K30" s="194"/>
      <c r="L30" s="233">
        <f>L16/L23*1000</f>
        <v>7142.8571428571431</v>
      </c>
      <c r="M30" s="234"/>
      <c r="N30" s="234"/>
      <c r="O30" s="235"/>
      <c r="P30" s="233">
        <f>P16/P23*1000</f>
        <v>3000</v>
      </c>
      <c r="Q30" s="234"/>
      <c r="R30" s="235"/>
      <c r="S30" s="236">
        <f t="shared" ref="S30:S32" si="4">L30-P30</f>
        <v>4142.8571428571431</v>
      </c>
      <c r="T30" s="237"/>
    </row>
    <row r="31" spans="1:20" s="36" customFormat="1" ht="31.2" customHeight="1">
      <c r="A31" s="11"/>
      <c r="B31" s="134"/>
      <c r="C31" s="135"/>
      <c r="D31" s="125" t="s">
        <v>135</v>
      </c>
      <c r="E31" s="189"/>
      <c r="F31" s="189"/>
      <c r="G31" s="126"/>
      <c r="H31" s="230" t="s">
        <v>133</v>
      </c>
      <c r="I31" s="231"/>
      <c r="J31" s="232" t="s">
        <v>145</v>
      </c>
      <c r="K31" s="194"/>
      <c r="L31" s="233">
        <f>L17/L24*1000</f>
        <v>100000</v>
      </c>
      <c r="M31" s="234"/>
      <c r="N31" s="234"/>
      <c r="O31" s="235"/>
      <c r="P31" s="233">
        <f>P17/P24*1000</f>
        <v>69858.823529411762</v>
      </c>
      <c r="Q31" s="234"/>
      <c r="R31" s="235"/>
      <c r="S31" s="236">
        <f t="shared" si="4"/>
        <v>30141.176470588238</v>
      </c>
      <c r="T31" s="237"/>
    </row>
    <row r="32" spans="1:20" s="36" customFormat="1" ht="56.25" customHeight="1">
      <c r="A32" s="11"/>
      <c r="B32" s="134"/>
      <c r="C32" s="135"/>
      <c r="D32" s="125" t="s">
        <v>136</v>
      </c>
      <c r="E32" s="189"/>
      <c r="F32" s="189"/>
      <c r="G32" s="126"/>
      <c r="H32" s="230" t="s">
        <v>133</v>
      </c>
      <c r="I32" s="231"/>
      <c r="J32" s="232" t="s">
        <v>145</v>
      </c>
      <c r="K32" s="194"/>
      <c r="L32" s="233">
        <f t="shared" ref="L32:L34" si="5">L18/L25*1000</f>
        <v>10151.515151515152</v>
      </c>
      <c r="M32" s="234"/>
      <c r="N32" s="234"/>
      <c r="O32" s="235"/>
      <c r="P32" s="233">
        <f t="shared" ref="P32:P34" si="6">P18/P25*1000</f>
        <v>8555</v>
      </c>
      <c r="Q32" s="234"/>
      <c r="R32" s="235"/>
      <c r="S32" s="236">
        <f t="shared" si="4"/>
        <v>1596.515151515152</v>
      </c>
      <c r="T32" s="237"/>
    </row>
    <row r="33" spans="1:20" ht="55.95" customHeight="1">
      <c r="A33" s="15"/>
      <c r="B33" s="193"/>
      <c r="C33" s="194"/>
      <c r="D33" s="229" t="s">
        <v>137</v>
      </c>
      <c r="E33" s="206"/>
      <c r="F33" s="206"/>
      <c r="G33" s="207"/>
      <c r="H33" s="230" t="s">
        <v>133</v>
      </c>
      <c r="I33" s="231"/>
      <c r="J33" s="232" t="s">
        <v>145</v>
      </c>
      <c r="K33" s="194"/>
      <c r="L33" s="233">
        <f t="shared" si="5"/>
        <v>0</v>
      </c>
      <c r="M33" s="234"/>
      <c r="N33" s="234"/>
      <c r="O33" s="235"/>
      <c r="P33" s="233">
        <f t="shared" si="6"/>
        <v>0</v>
      </c>
      <c r="Q33" s="234"/>
      <c r="R33" s="235"/>
      <c r="S33" s="236">
        <f t="shared" ref="S33:S34" si="7">L33-P33</f>
        <v>0</v>
      </c>
      <c r="T33" s="237"/>
    </row>
    <row r="34" spans="1:20" ht="49.5" customHeight="1">
      <c r="A34" s="15"/>
      <c r="B34" s="193"/>
      <c r="C34" s="194"/>
      <c r="D34" s="229" t="s">
        <v>138</v>
      </c>
      <c r="E34" s="206"/>
      <c r="F34" s="206"/>
      <c r="G34" s="207"/>
      <c r="H34" s="230" t="s">
        <v>133</v>
      </c>
      <c r="I34" s="231"/>
      <c r="J34" s="232" t="s">
        <v>145</v>
      </c>
      <c r="K34" s="194"/>
      <c r="L34" s="233">
        <f t="shared" si="5"/>
        <v>13333.333333333334</v>
      </c>
      <c r="M34" s="234"/>
      <c r="N34" s="234"/>
      <c r="O34" s="235"/>
      <c r="P34" s="233">
        <f t="shared" si="6"/>
        <v>6666.666666666667</v>
      </c>
      <c r="Q34" s="234"/>
      <c r="R34" s="235"/>
      <c r="S34" s="236">
        <f t="shared" si="7"/>
        <v>6666.666666666667</v>
      </c>
      <c r="T34" s="237"/>
    </row>
    <row r="35" spans="1:20" ht="14.25" customHeight="1">
      <c r="A35" s="14"/>
      <c r="B35" s="134"/>
      <c r="C35" s="135"/>
      <c r="D35" s="226" t="s">
        <v>139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8"/>
    </row>
    <row r="36" spans="1:20" ht="14.25" customHeight="1">
      <c r="A36" s="11">
        <v>4</v>
      </c>
      <c r="B36" s="134"/>
      <c r="C36" s="135"/>
      <c r="D36" s="211" t="s">
        <v>140</v>
      </c>
      <c r="E36" s="212"/>
      <c r="F36" s="212"/>
      <c r="G36" s="213"/>
      <c r="H36" s="134"/>
      <c r="I36" s="135"/>
      <c r="J36" s="134"/>
      <c r="K36" s="135"/>
      <c r="L36" s="134"/>
      <c r="M36" s="164"/>
      <c r="N36" s="164"/>
      <c r="O36" s="135"/>
      <c r="P36" s="134"/>
      <c r="Q36" s="164"/>
      <c r="R36" s="135"/>
      <c r="S36" s="134"/>
      <c r="T36" s="135"/>
    </row>
    <row r="37" spans="1:20" s="36" customFormat="1" ht="53.25" customHeight="1">
      <c r="A37" s="11"/>
      <c r="B37" s="193"/>
      <c r="C37" s="194"/>
      <c r="D37" s="125" t="s">
        <v>141</v>
      </c>
      <c r="E37" s="189"/>
      <c r="F37" s="189"/>
      <c r="G37" s="126"/>
      <c r="H37" s="241" t="s">
        <v>52</v>
      </c>
      <c r="I37" s="128"/>
      <c r="J37" s="241" t="s">
        <v>53</v>
      </c>
      <c r="K37" s="128"/>
      <c r="L37" s="247">
        <v>100</v>
      </c>
      <c r="M37" s="248"/>
      <c r="N37" s="248"/>
      <c r="O37" s="249"/>
      <c r="P37" s="247">
        <v>100</v>
      </c>
      <c r="Q37" s="248"/>
      <c r="R37" s="249"/>
      <c r="S37" s="134"/>
      <c r="T37" s="135"/>
    </row>
    <row r="38" spans="1:20" s="36" customFormat="1" ht="38.25" customHeight="1">
      <c r="A38" s="11"/>
      <c r="B38" s="193"/>
      <c r="C38" s="194"/>
      <c r="D38" s="125" t="s">
        <v>107</v>
      </c>
      <c r="E38" s="189"/>
      <c r="F38" s="189"/>
      <c r="G38" s="126"/>
      <c r="H38" s="241" t="s">
        <v>52</v>
      </c>
      <c r="I38" s="128"/>
      <c r="J38" s="241" t="s">
        <v>53</v>
      </c>
      <c r="K38" s="128"/>
      <c r="L38" s="247">
        <v>100</v>
      </c>
      <c r="M38" s="248"/>
      <c r="N38" s="248"/>
      <c r="O38" s="249"/>
      <c r="P38" s="247">
        <v>100</v>
      </c>
      <c r="Q38" s="248"/>
      <c r="R38" s="249"/>
      <c r="S38" s="134"/>
      <c r="T38" s="135"/>
    </row>
    <row r="39" spans="1:20" s="36" customFormat="1" ht="58.2" customHeight="1">
      <c r="A39" s="11"/>
      <c r="B39" s="193"/>
      <c r="C39" s="194"/>
      <c r="D39" s="125" t="s">
        <v>142</v>
      </c>
      <c r="E39" s="189"/>
      <c r="F39" s="189"/>
      <c r="G39" s="126"/>
      <c r="H39" s="241" t="s">
        <v>52</v>
      </c>
      <c r="I39" s="128"/>
      <c r="J39" s="241" t="s">
        <v>53</v>
      </c>
      <c r="K39" s="128"/>
      <c r="L39" s="247">
        <v>100</v>
      </c>
      <c r="M39" s="248"/>
      <c r="N39" s="248"/>
      <c r="O39" s="249"/>
      <c r="P39" s="247">
        <v>100</v>
      </c>
      <c r="Q39" s="248"/>
      <c r="R39" s="249"/>
      <c r="S39" s="134"/>
      <c r="T39" s="135"/>
    </row>
    <row r="40" spans="1:20" ht="69.599999999999994" customHeight="1">
      <c r="A40" s="11"/>
      <c r="B40" s="193"/>
      <c r="C40" s="194"/>
      <c r="D40" s="238" t="s">
        <v>143</v>
      </c>
      <c r="E40" s="239"/>
      <c r="F40" s="239"/>
      <c r="G40" s="240"/>
      <c r="H40" s="241" t="s">
        <v>52</v>
      </c>
      <c r="I40" s="128"/>
      <c r="J40" s="241" t="s">
        <v>53</v>
      </c>
      <c r="K40" s="128"/>
      <c r="L40" s="242">
        <v>100</v>
      </c>
      <c r="M40" s="243"/>
      <c r="N40" s="243"/>
      <c r="O40" s="244"/>
      <c r="P40" s="242">
        <v>100</v>
      </c>
      <c r="Q40" s="243"/>
      <c r="R40" s="243"/>
      <c r="S40" s="245" t="s">
        <v>108</v>
      </c>
      <c r="T40" s="246"/>
    </row>
    <row r="41" spans="1:20" ht="63.75" customHeight="1">
      <c r="A41" s="15"/>
      <c r="B41" s="193"/>
      <c r="C41" s="194"/>
      <c r="D41" s="205" t="s">
        <v>144</v>
      </c>
      <c r="E41" s="206"/>
      <c r="F41" s="206"/>
      <c r="G41" s="207"/>
      <c r="H41" s="241" t="s">
        <v>52</v>
      </c>
      <c r="I41" s="128"/>
      <c r="J41" s="241" t="s">
        <v>53</v>
      </c>
      <c r="K41" s="128"/>
      <c r="L41" s="242">
        <v>100</v>
      </c>
      <c r="M41" s="243"/>
      <c r="N41" s="243"/>
      <c r="O41" s="244"/>
      <c r="P41" s="242">
        <v>100</v>
      </c>
      <c r="Q41" s="243"/>
      <c r="R41" s="244"/>
      <c r="S41" s="245" t="s">
        <v>28</v>
      </c>
      <c r="T41" s="246"/>
    </row>
    <row r="42" spans="1:20" ht="14.25" customHeight="1">
      <c r="A42" s="14"/>
      <c r="B42" s="134"/>
      <c r="C42" s="135"/>
      <c r="D42" s="125"/>
      <c r="E42" s="189"/>
      <c r="F42" s="189"/>
      <c r="G42" s="126"/>
      <c r="H42" s="134"/>
      <c r="I42" s="135"/>
      <c r="J42" s="134"/>
      <c r="K42" s="135"/>
      <c r="L42" s="134"/>
      <c r="M42" s="164"/>
      <c r="N42" s="164"/>
      <c r="O42" s="135"/>
      <c r="P42" s="134"/>
      <c r="Q42" s="164"/>
      <c r="R42" s="135"/>
      <c r="S42" s="134"/>
      <c r="T42" s="135"/>
    </row>
    <row r="43" spans="1:20" ht="14.25" customHeight="1">
      <c r="A43" s="14"/>
      <c r="B43" s="134"/>
      <c r="C43" s="135"/>
      <c r="D43" s="250" t="s">
        <v>54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2"/>
    </row>
    <row r="44" spans="1:20" ht="14.25" customHeight="1">
      <c r="A44" s="14"/>
      <c r="B44" s="134"/>
      <c r="C44" s="135"/>
      <c r="D44" s="125" t="s">
        <v>55</v>
      </c>
      <c r="E44" s="189"/>
      <c r="F44" s="189"/>
      <c r="G44" s="126"/>
      <c r="H44" s="134"/>
      <c r="I44" s="135"/>
      <c r="J44" s="134"/>
      <c r="K44" s="135"/>
      <c r="L44" s="134"/>
      <c r="M44" s="164"/>
      <c r="N44" s="164"/>
      <c r="O44" s="135"/>
      <c r="P44" s="134"/>
      <c r="Q44" s="164"/>
      <c r="R44" s="135"/>
      <c r="S44" s="134"/>
      <c r="T44" s="135"/>
    </row>
    <row r="45" spans="1:20" ht="14.25" customHeight="1">
      <c r="A45" s="11">
        <v>1</v>
      </c>
      <c r="B45" s="134"/>
      <c r="C45" s="135"/>
      <c r="D45" s="125" t="s">
        <v>42</v>
      </c>
      <c r="E45" s="189"/>
      <c r="F45" s="189"/>
      <c r="G45" s="126"/>
      <c r="H45" s="134"/>
      <c r="I45" s="135"/>
      <c r="J45" s="134"/>
      <c r="K45" s="135"/>
      <c r="L45" s="134"/>
      <c r="M45" s="164"/>
      <c r="N45" s="164"/>
      <c r="O45" s="135"/>
      <c r="P45" s="134"/>
      <c r="Q45" s="164"/>
      <c r="R45" s="135"/>
      <c r="S45" s="134"/>
      <c r="T45" s="135"/>
    </row>
    <row r="46" spans="1:20" ht="28.5" customHeight="1">
      <c r="A46" s="15"/>
      <c r="B46" s="193"/>
      <c r="C46" s="194"/>
      <c r="D46" s="253" t="s">
        <v>56</v>
      </c>
      <c r="E46" s="206"/>
      <c r="F46" s="206"/>
      <c r="G46" s="207"/>
      <c r="H46" s="125" t="s">
        <v>43</v>
      </c>
      <c r="I46" s="126"/>
      <c r="J46" s="125" t="s">
        <v>44</v>
      </c>
      <c r="K46" s="126"/>
      <c r="L46" s="241" t="s">
        <v>28</v>
      </c>
      <c r="M46" s="254"/>
      <c r="N46" s="254"/>
      <c r="O46" s="128"/>
      <c r="P46" s="241" t="s">
        <v>28</v>
      </c>
      <c r="Q46" s="254"/>
      <c r="R46" s="128"/>
      <c r="S46" s="241" t="s">
        <v>28</v>
      </c>
      <c r="T46" s="128"/>
    </row>
    <row r="47" spans="1:20" ht="14.25" customHeight="1">
      <c r="A47" s="14"/>
      <c r="B47" s="134"/>
      <c r="C47" s="135"/>
      <c r="D47" s="255" t="s">
        <v>45</v>
      </c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10"/>
    </row>
    <row r="48" spans="1:20" ht="14.25" customHeight="1">
      <c r="A48" s="11">
        <v>2</v>
      </c>
      <c r="B48" s="134"/>
      <c r="C48" s="135"/>
      <c r="D48" s="125" t="s">
        <v>46</v>
      </c>
      <c r="E48" s="189"/>
      <c r="F48" s="189"/>
      <c r="G48" s="126"/>
      <c r="H48" s="134"/>
      <c r="I48" s="135"/>
      <c r="J48" s="134"/>
      <c r="K48" s="135"/>
      <c r="L48" s="134"/>
      <c r="M48" s="164"/>
      <c r="N48" s="164"/>
      <c r="O48" s="135"/>
      <c r="P48" s="134"/>
      <c r="Q48" s="164"/>
      <c r="R48" s="135"/>
      <c r="S48" s="134"/>
      <c r="T48" s="135"/>
    </row>
    <row r="49" spans="1:20" ht="14.25" customHeight="1">
      <c r="A49" s="14"/>
      <c r="B49" s="134"/>
      <c r="C49" s="135"/>
      <c r="D49" s="256" t="s">
        <v>57</v>
      </c>
      <c r="E49" s="257"/>
      <c r="F49" s="257"/>
      <c r="G49" s="258"/>
      <c r="H49" s="125" t="s">
        <v>47</v>
      </c>
      <c r="I49" s="126"/>
      <c r="J49" s="125" t="s">
        <v>48</v>
      </c>
      <c r="K49" s="126"/>
      <c r="L49" s="241" t="s">
        <v>28</v>
      </c>
      <c r="M49" s="254"/>
      <c r="N49" s="254"/>
      <c r="O49" s="128"/>
      <c r="P49" s="241" t="s">
        <v>28</v>
      </c>
      <c r="Q49" s="254"/>
      <c r="R49" s="128"/>
      <c r="S49" s="241" t="s">
        <v>28</v>
      </c>
      <c r="T49" s="128"/>
    </row>
    <row r="50" spans="1:20" ht="12" customHeight="1">
      <c r="A50" s="14"/>
      <c r="B50" s="134"/>
      <c r="C50" s="135"/>
      <c r="D50" s="13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35"/>
    </row>
    <row r="51" spans="1:20" ht="14.25" customHeight="1">
      <c r="A51" s="11">
        <v>3</v>
      </c>
      <c r="B51" s="134"/>
      <c r="C51" s="135"/>
      <c r="D51" s="125" t="s">
        <v>49</v>
      </c>
      <c r="E51" s="189"/>
      <c r="F51" s="189"/>
      <c r="G51" s="126"/>
      <c r="H51" s="134"/>
      <c r="I51" s="135"/>
      <c r="J51" s="134"/>
      <c r="K51" s="135"/>
      <c r="L51" s="134"/>
      <c r="M51" s="164"/>
      <c r="N51" s="164"/>
      <c r="O51" s="135"/>
      <c r="P51" s="134"/>
      <c r="Q51" s="164"/>
      <c r="R51" s="135"/>
      <c r="S51" s="134"/>
      <c r="T51" s="135"/>
    </row>
    <row r="52" spans="1:20" ht="23.7" customHeight="1">
      <c r="A52" s="15"/>
      <c r="B52" s="193"/>
      <c r="C52" s="194"/>
      <c r="D52" s="256" t="s">
        <v>58</v>
      </c>
      <c r="E52" s="257"/>
      <c r="F52" s="257"/>
      <c r="G52" s="258"/>
      <c r="H52" s="125" t="s">
        <v>43</v>
      </c>
      <c r="I52" s="126"/>
      <c r="J52" s="125" t="s">
        <v>59</v>
      </c>
      <c r="K52" s="126"/>
      <c r="L52" s="241" t="s">
        <v>28</v>
      </c>
      <c r="M52" s="254"/>
      <c r="N52" s="254"/>
      <c r="O52" s="128"/>
      <c r="P52" s="241" t="s">
        <v>28</v>
      </c>
      <c r="Q52" s="254"/>
      <c r="R52" s="128"/>
      <c r="S52" s="241" t="s">
        <v>28</v>
      </c>
      <c r="T52" s="128"/>
    </row>
    <row r="53" spans="1:20" ht="14.25" customHeight="1">
      <c r="A53" s="14"/>
      <c r="B53" s="134"/>
      <c r="C53" s="135"/>
      <c r="D53" s="259" t="s">
        <v>60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1"/>
    </row>
    <row r="54" spans="1:20" ht="14.25" customHeight="1">
      <c r="A54" s="11">
        <v>4</v>
      </c>
      <c r="B54" s="134"/>
      <c r="C54" s="135"/>
      <c r="D54" s="125" t="s">
        <v>50</v>
      </c>
      <c r="E54" s="189"/>
      <c r="F54" s="189"/>
      <c r="G54" s="126"/>
      <c r="H54" s="134"/>
      <c r="I54" s="135"/>
      <c r="J54" s="134"/>
      <c r="K54" s="135"/>
      <c r="L54" s="134"/>
      <c r="M54" s="164"/>
      <c r="N54" s="164"/>
      <c r="O54" s="135"/>
      <c r="P54" s="134"/>
      <c r="Q54" s="164"/>
      <c r="R54" s="135"/>
      <c r="S54" s="134"/>
      <c r="T54" s="135"/>
    </row>
    <row r="55" spans="1:20" ht="28.5" customHeight="1">
      <c r="A55" s="15"/>
      <c r="B55" s="193"/>
      <c r="C55" s="194"/>
      <c r="D55" s="253" t="s">
        <v>51</v>
      </c>
      <c r="E55" s="206"/>
      <c r="F55" s="206"/>
      <c r="G55" s="207"/>
      <c r="H55" s="241" t="s">
        <v>52</v>
      </c>
      <c r="I55" s="128"/>
      <c r="J55" s="241" t="s">
        <v>53</v>
      </c>
      <c r="K55" s="128"/>
      <c r="L55" s="241" t="s">
        <v>28</v>
      </c>
      <c r="M55" s="254"/>
      <c r="N55" s="254"/>
      <c r="O55" s="128"/>
      <c r="P55" s="241" t="s">
        <v>28</v>
      </c>
      <c r="Q55" s="254"/>
      <c r="R55" s="128"/>
      <c r="S55" s="241" t="s">
        <v>28</v>
      </c>
      <c r="T55" s="128"/>
    </row>
    <row r="56" spans="1:20" ht="14.25" customHeight="1">
      <c r="A56" s="14"/>
      <c r="B56" s="134"/>
      <c r="C56" s="135"/>
      <c r="D56" s="262" t="s">
        <v>93</v>
      </c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2"/>
    </row>
  </sheetData>
  <mergeCells count="320">
    <mergeCell ref="D39:G39"/>
    <mergeCell ref="B37:C37"/>
    <mergeCell ref="B38:C38"/>
    <mergeCell ref="B39:C39"/>
    <mergeCell ref="B40:C40"/>
    <mergeCell ref="P37:R37"/>
    <mergeCell ref="S37:T37"/>
    <mergeCell ref="P38:R38"/>
    <mergeCell ref="S38:T38"/>
    <mergeCell ref="P39:R39"/>
    <mergeCell ref="S39:T39"/>
    <mergeCell ref="L31:O31"/>
    <mergeCell ref="P31:R31"/>
    <mergeCell ref="S31:T31"/>
    <mergeCell ref="H32:I32"/>
    <mergeCell ref="J32:K32"/>
    <mergeCell ref="L32:O32"/>
    <mergeCell ref="P32:R32"/>
    <mergeCell ref="S32:T32"/>
    <mergeCell ref="B30:C30"/>
    <mergeCell ref="B31:C31"/>
    <mergeCell ref="B32:C32"/>
    <mergeCell ref="P25:R25"/>
    <mergeCell ref="S25:T25"/>
    <mergeCell ref="B23:C23"/>
    <mergeCell ref="B25:C25"/>
    <mergeCell ref="B24:C24"/>
    <mergeCell ref="D24:G24"/>
    <mergeCell ref="H24:I24"/>
    <mergeCell ref="J24:K24"/>
    <mergeCell ref="L24:O24"/>
    <mergeCell ref="P24:R24"/>
    <mergeCell ref="S24:T24"/>
    <mergeCell ref="D18:G18"/>
    <mergeCell ref="D19:G19"/>
    <mergeCell ref="B18:C18"/>
    <mergeCell ref="B19:C19"/>
    <mergeCell ref="H18:I18"/>
    <mergeCell ref="J18:K18"/>
    <mergeCell ref="L18:O18"/>
    <mergeCell ref="P18:R18"/>
    <mergeCell ref="S18:T18"/>
    <mergeCell ref="H19:I19"/>
    <mergeCell ref="J19:K19"/>
    <mergeCell ref="L19:O19"/>
    <mergeCell ref="P19:R19"/>
    <mergeCell ref="S19:T19"/>
    <mergeCell ref="B53:C53"/>
    <mergeCell ref="D53:T53"/>
    <mergeCell ref="B56:C56"/>
    <mergeCell ref="D56:T56"/>
    <mergeCell ref="B54:C54"/>
    <mergeCell ref="D54:G54"/>
    <mergeCell ref="H54:I54"/>
    <mergeCell ref="J54:K54"/>
    <mergeCell ref="L54:O54"/>
    <mergeCell ref="P54:R54"/>
    <mergeCell ref="S54:T54"/>
    <mergeCell ref="B55:C55"/>
    <mergeCell ref="D55:G55"/>
    <mergeCell ref="H55:I55"/>
    <mergeCell ref="J55:K55"/>
    <mergeCell ref="L55:O55"/>
    <mergeCell ref="P55:R55"/>
    <mergeCell ref="S55:T55"/>
    <mergeCell ref="B51:C51"/>
    <mergeCell ref="D51:G51"/>
    <mergeCell ref="H51:I51"/>
    <mergeCell ref="J51:K51"/>
    <mergeCell ref="L51:O51"/>
    <mergeCell ref="P51:R51"/>
    <mergeCell ref="S51:T51"/>
    <mergeCell ref="B52:C52"/>
    <mergeCell ref="D52:G52"/>
    <mergeCell ref="H52:I52"/>
    <mergeCell ref="J52:K52"/>
    <mergeCell ref="L52:O52"/>
    <mergeCell ref="P52:R52"/>
    <mergeCell ref="S52:T52"/>
    <mergeCell ref="B49:C49"/>
    <mergeCell ref="D49:G49"/>
    <mergeCell ref="H49:I49"/>
    <mergeCell ref="J49:K49"/>
    <mergeCell ref="L49:O49"/>
    <mergeCell ref="P49:R49"/>
    <mergeCell ref="S49:T49"/>
    <mergeCell ref="B50:C50"/>
    <mergeCell ref="D50:T50"/>
    <mergeCell ref="B47:C47"/>
    <mergeCell ref="D47:T47"/>
    <mergeCell ref="B48:C48"/>
    <mergeCell ref="D48:G48"/>
    <mergeCell ref="H48:I48"/>
    <mergeCell ref="J48:K48"/>
    <mergeCell ref="L48:O48"/>
    <mergeCell ref="P48:R48"/>
    <mergeCell ref="S48:T48"/>
    <mergeCell ref="B45:C45"/>
    <mergeCell ref="D45:G45"/>
    <mergeCell ref="H45:I45"/>
    <mergeCell ref="J45:K45"/>
    <mergeCell ref="L45:O45"/>
    <mergeCell ref="P45:R45"/>
    <mergeCell ref="S45:T45"/>
    <mergeCell ref="B46:C46"/>
    <mergeCell ref="D46:G46"/>
    <mergeCell ref="H46:I46"/>
    <mergeCell ref="J46:K46"/>
    <mergeCell ref="L46:O46"/>
    <mergeCell ref="P46:R46"/>
    <mergeCell ref="S46:T46"/>
    <mergeCell ref="B43:C43"/>
    <mergeCell ref="D43:T43"/>
    <mergeCell ref="B44:C44"/>
    <mergeCell ref="D44:G44"/>
    <mergeCell ref="H44:I44"/>
    <mergeCell ref="J44:K44"/>
    <mergeCell ref="L44:O44"/>
    <mergeCell ref="P44:R44"/>
    <mergeCell ref="S44:T44"/>
    <mergeCell ref="B42:C42"/>
    <mergeCell ref="D42:G42"/>
    <mergeCell ref="H42:I42"/>
    <mergeCell ref="J42:K42"/>
    <mergeCell ref="L42:O42"/>
    <mergeCell ref="P42:R42"/>
    <mergeCell ref="S42:T42"/>
    <mergeCell ref="S41:T41"/>
    <mergeCell ref="P41:R41"/>
    <mergeCell ref="L41:O41"/>
    <mergeCell ref="J41:K41"/>
    <mergeCell ref="H41:I41"/>
    <mergeCell ref="D41:G41"/>
    <mergeCell ref="B41:C41"/>
    <mergeCell ref="B36:C36"/>
    <mergeCell ref="D36:G36"/>
    <mergeCell ref="H36:I36"/>
    <mergeCell ref="J36:K36"/>
    <mergeCell ref="L36:O36"/>
    <mergeCell ref="P36:R36"/>
    <mergeCell ref="S36:T36"/>
    <mergeCell ref="D40:G40"/>
    <mergeCell ref="H40:I40"/>
    <mergeCell ref="J40:K40"/>
    <mergeCell ref="L40:O40"/>
    <mergeCell ref="P40:R40"/>
    <mergeCell ref="S40:T40"/>
    <mergeCell ref="D37:G37"/>
    <mergeCell ref="H37:I37"/>
    <mergeCell ref="H38:I38"/>
    <mergeCell ref="H39:I39"/>
    <mergeCell ref="J37:K37"/>
    <mergeCell ref="J38:K38"/>
    <mergeCell ref="J39:K39"/>
    <mergeCell ref="L37:O37"/>
    <mergeCell ref="L38:O38"/>
    <mergeCell ref="L39:O39"/>
    <mergeCell ref="D38:G38"/>
    <mergeCell ref="B34:C34"/>
    <mergeCell ref="D34:G34"/>
    <mergeCell ref="H34:I34"/>
    <mergeCell ref="J34:K34"/>
    <mergeCell ref="L34:O34"/>
    <mergeCell ref="P34:R34"/>
    <mergeCell ref="S34:T34"/>
    <mergeCell ref="B35:C35"/>
    <mergeCell ref="D35:T35"/>
    <mergeCell ref="B29:C29"/>
    <mergeCell ref="D29:G29"/>
    <mergeCell ref="H29:I29"/>
    <mergeCell ref="J29:K29"/>
    <mergeCell ref="L29:O29"/>
    <mergeCell ref="P29:R29"/>
    <mergeCell ref="S29:T29"/>
    <mergeCell ref="B33:C33"/>
    <mergeCell ref="D33:G33"/>
    <mergeCell ref="H33:I33"/>
    <mergeCell ref="J33:K33"/>
    <mergeCell ref="L33:O33"/>
    <mergeCell ref="P33:R33"/>
    <mergeCell ref="S33:T33"/>
    <mergeCell ref="D30:G30"/>
    <mergeCell ref="D31:G31"/>
    <mergeCell ref="D32:G32"/>
    <mergeCell ref="H30:I30"/>
    <mergeCell ref="J30:K30"/>
    <mergeCell ref="L30:O30"/>
    <mergeCell ref="P30:R30"/>
    <mergeCell ref="S30:T30"/>
    <mergeCell ref="H31:I31"/>
    <mergeCell ref="J31:K31"/>
    <mergeCell ref="B27:C27"/>
    <mergeCell ref="D27:G27"/>
    <mergeCell ref="H27:I27"/>
    <mergeCell ref="J27:K27"/>
    <mergeCell ref="L27:O27"/>
    <mergeCell ref="P27:R27"/>
    <mergeCell ref="S27:T27"/>
    <mergeCell ref="B28:C28"/>
    <mergeCell ref="D28:T28"/>
    <mergeCell ref="B22:C22"/>
    <mergeCell ref="D22:G22"/>
    <mergeCell ref="H22:I22"/>
    <mergeCell ref="J22:K22"/>
    <mergeCell ref="L22:O22"/>
    <mergeCell ref="P22:R22"/>
    <mergeCell ref="S22:T22"/>
    <mergeCell ref="B26:C26"/>
    <mergeCell ref="D26:G26"/>
    <mergeCell ref="H26:I26"/>
    <mergeCell ref="J26:K26"/>
    <mergeCell ref="L26:O26"/>
    <mergeCell ref="P26:R26"/>
    <mergeCell ref="S26:T26"/>
    <mergeCell ref="D23:G23"/>
    <mergeCell ref="D25:G25"/>
    <mergeCell ref="H23:I23"/>
    <mergeCell ref="J23:K23"/>
    <mergeCell ref="L23:O23"/>
    <mergeCell ref="P23:R23"/>
    <mergeCell ref="S23:T23"/>
    <mergeCell ref="H25:I25"/>
    <mergeCell ref="J25:K25"/>
    <mergeCell ref="L25:O25"/>
    <mergeCell ref="B20:C20"/>
    <mergeCell ref="D20:G20"/>
    <mergeCell ref="H20:I20"/>
    <mergeCell ref="J20:K20"/>
    <mergeCell ref="L20:O20"/>
    <mergeCell ref="P20:R20"/>
    <mergeCell ref="S20:T20"/>
    <mergeCell ref="B21:C21"/>
    <mergeCell ref="D21:T21"/>
    <mergeCell ref="B17:C17"/>
    <mergeCell ref="D17:G17"/>
    <mergeCell ref="H17:I17"/>
    <mergeCell ref="J17:K17"/>
    <mergeCell ref="L17:O17"/>
    <mergeCell ref="P17:R17"/>
    <mergeCell ref="S17:T17"/>
    <mergeCell ref="B16:C16"/>
    <mergeCell ref="D16:G16"/>
    <mergeCell ref="H16:I16"/>
    <mergeCell ref="J16:K16"/>
    <mergeCell ref="L16:O16"/>
    <mergeCell ref="P16:R16"/>
    <mergeCell ref="S16:T16"/>
    <mergeCell ref="B14:C14"/>
    <mergeCell ref="D14:G14"/>
    <mergeCell ref="H14:I14"/>
    <mergeCell ref="J14:K14"/>
    <mergeCell ref="L14:O14"/>
    <mergeCell ref="P14:R14"/>
    <mergeCell ref="S14:T14"/>
    <mergeCell ref="B15:C15"/>
    <mergeCell ref="D15:G15"/>
    <mergeCell ref="H15:I15"/>
    <mergeCell ref="J15:K15"/>
    <mergeCell ref="L15:O15"/>
    <mergeCell ref="P15:R15"/>
    <mergeCell ref="S15:T15"/>
    <mergeCell ref="B12:C12"/>
    <mergeCell ref="D12:G12"/>
    <mergeCell ref="H12:I12"/>
    <mergeCell ref="J12:K12"/>
    <mergeCell ref="L12:O12"/>
    <mergeCell ref="P12:R12"/>
    <mergeCell ref="S12:T12"/>
    <mergeCell ref="B13:C13"/>
    <mergeCell ref="D13:G13"/>
    <mergeCell ref="H13:I13"/>
    <mergeCell ref="J13:K13"/>
    <mergeCell ref="L13:O13"/>
    <mergeCell ref="P13:R13"/>
    <mergeCell ref="S13:T13"/>
    <mergeCell ref="A9:D9"/>
    <mergeCell ref="G9:H9"/>
    <mergeCell ref="I9:J9"/>
    <mergeCell ref="K9:L9"/>
    <mergeCell ref="N9:P9"/>
    <mergeCell ref="S9:U9"/>
    <mergeCell ref="A10:D10"/>
    <mergeCell ref="G10:H10"/>
    <mergeCell ref="I10:J10"/>
    <mergeCell ref="K10:L10"/>
    <mergeCell ref="N10:P10"/>
    <mergeCell ref="S10:U10"/>
    <mergeCell ref="A7:D7"/>
    <mergeCell ref="G7:H7"/>
    <mergeCell ref="I7:J7"/>
    <mergeCell ref="K7:L7"/>
    <mergeCell ref="N7:P7"/>
    <mergeCell ref="S7:U7"/>
    <mergeCell ref="A8:D8"/>
    <mergeCell ref="G8:H8"/>
    <mergeCell ref="I8:J8"/>
    <mergeCell ref="K8:L8"/>
    <mergeCell ref="N8:P8"/>
    <mergeCell ref="S8:U8"/>
    <mergeCell ref="A5:D5"/>
    <mergeCell ref="G5:H5"/>
    <mergeCell ref="I5:J5"/>
    <mergeCell ref="K5:L5"/>
    <mergeCell ref="N5:P5"/>
    <mergeCell ref="S5:U5"/>
    <mergeCell ref="A6:D6"/>
    <mergeCell ref="G6:H6"/>
    <mergeCell ref="A3:D4"/>
    <mergeCell ref="E3:H3"/>
    <mergeCell ref="I3:M3"/>
    <mergeCell ref="N3:R3"/>
    <mergeCell ref="S3:U4"/>
    <mergeCell ref="G4:H4"/>
    <mergeCell ref="I4:J4"/>
    <mergeCell ref="K4:L4"/>
    <mergeCell ref="N4:P4"/>
    <mergeCell ref="I6:J6"/>
    <mergeCell ref="K6:L6"/>
    <mergeCell ref="N6:P6"/>
    <mergeCell ref="S6:U6"/>
  </mergeCells>
  <pageMargins left="0.19685039370078741" right="0.19685039370078741" top="0.43307086614173229" bottom="0.27559055118110237" header="0.31496062992125984" footer="0.19685039370078741"/>
  <pageSetup paperSize="9" scale="9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J26" sqref="J26"/>
    </sheetView>
  </sheetViews>
  <sheetFormatPr defaultRowHeight="13.2"/>
  <cols>
    <col min="1" max="1" width="7.44140625" customWidth="1"/>
    <col min="2" max="2" width="2.44140625" customWidth="1"/>
    <col min="3" max="3" width="28.77734375" customWidth="1"/>
    <col min="4" max="4" width="11.44140625" customWidth="1"/>
    <col min="5" max="5" width="11.33203125" customWidth="1"/>
    <col min="6" max="6" width="11.44140625" customWidth="1"/>
    <col min="7" max="7" width="8" customWidth="1"/>
    <col min="8" max="8" width="11.44140625" customWidth="1"/>
    <col min="9" max="9" width="4.77734375" customWidth="1"/>
    <col min="10" max="10" width="6.44140625" customWidth="1"/>
    <col min="11" max="11" width="8.109375" customWidth="1"/>
    <col min="12" max="12" width="11.33203125" customWidth="1"/>
    <col min="13" max="13" width="11.44140625" customWidth="1"/>
    <col min="14" max="14" width="8" customWidth="1"/>
    <col min="15" max="15" width="11.44140625" customWidth="1"/>
    <col min="16" max="16" width="11.33203125" customWidth="1"/>
    <col min="17" max="17" width="8.109375" customWidth="1"/>
  </cols>
  <sheetData>
    <row r="1" spans="1:17" ht="19.95" customHeight="1">
      <c r="A1" s="18" t="s">
        <v>61</v>
      </c>
    </row>
    <row r="2" spans="1:17" ht="15.75" customHeight="1">
      <c r="P2" s="20" t="s">
        <v>5</v>
      </c>
    </row>
    <row r="3" spans="1:17" ht="38.700000000000003" customHeight="1">
      <c r="A3" s="263" t="s">
        <v>94</v>
      </c>
      <c r="B3" s="265" t="s">
        <v>62</v>
      </c>
      <c r="C3" s="266"/>
      <c r="D3" s="269" t="s">
        <v>63</v>
      </c>
      <c r="E3" s="271" t="s">
        <v>64</v>
      </c>
      <c r="F3" s="272"/>
      <c r="G3" s="273"/>
      <c r="H3" s="274" t="s">
        <v>65</v>
      </c>
      <c r="I3" s="275"/>
      <c r="J3" s="275"/>
      <c r="K3" s="276"/>
      <c r="L3" s="271" t="s">
        <v>66</v>
      </c>
      <c r="M3" s="272"/>
      <c r="N3" s="273"/>
      <c r="O3" s="90" t="s">
        <v>67</v>
      </c>
      <c r="P3" s="91"/>
      <c r="Q3" s="92"/>
    </row>
    <row r="4" spans="1:17" ht="37.950000000000003" customHeight="1">
      <c r="A4" s="264"/>
      <c r="B4" s="267"/>
      <c r="C4" s="268"/>
      <c r="D4" s="270"/>
      <c r="E4" s="21" t="s">
        <v>68</v>
      </c>
      <c r="F4" s="21" t="s">
        <v>69</v>
      </c>
      <c r="G4" s="22" t="s">
        <v>70</v>
      </c>
      <c r="H4" s="21" t="s">
        <v>68</v>
      </c>
      <c r="I4" s="277" t="s">
        <v>69</v>
      </c>
      <c r="J4" s="278"/>
      <c r="K4" s="22" t="s">
        <v>70</v>
      </c>
      <c r="L4" s="21" t="s">
        <v>68</v>
      </c>
      <c r="M4" s="21" t="s">
        <v>69</v>
      </c>
      <c r="N4" s="22" t="s">
        <v>70</v>
      </c>
      <c r="O4" s="21" t="s">
        <v>68</v>
      </c>
      <c r="P4" s="21" t="s">
        <v>69</v>
      </c>
      <c r="Q4" s="22" t="s">
        <v>70</v>
      </c>
    </row>
    <row r="5" spans="1:17" ht="15.75" customHeight="1">
      <c r="A5" s="7">
        <v>1</v>
      </c>
      <c r="B5" s="78">
        <v>2</v>
      </c>
      <c r="C5" s="79"/>
      <c r="D5" s="7">
        <v>3</v>
      </c>
      <c r="E5" s="7">
        <v>4</v>
      </c>
      <c r="F5" s="7">
        <v>5</v>
      </c>
      <c r="G5" s="7">
        <v>6</v>
      </c>
      <c r="H5" s="7">
        <v>7</v>
      </c>
      <c r="I5" s="78">
        <v>8</v>
      </c>
      <c r="J5" s="79"/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</row>
    <row r="6" spans="1:17" ht="15.75" customHeight="1">
      <c r="A6" s="14"/>
      <c r="B6" s="279" t="s">
        <v>34</v>
      </c>
      <c r="C6" s="280"/>
      <c r="D6" s="14"/>
      <c r="E6" s="14"/>
      <c r="F6" s="14"/>
      <c r="G6" s="14"/>
      <c r="H6" s="14"/>
      <c r="I6" s="134"/>
      <c r="J6" s="135"/>
      <c r="K6" s="14"/>
      <c r="L6" s="14"/>
      <c r="M6" s="14"/>
      <c r="N6" s="14"/>
      <c r="O6" s="14"/>
      <c r="P6" s="14"/>
      <c r="Q6" s="14"/>
    </row>
    <row r="7" spans="1:17" ht="15.75" customHeight="1">
      <c r="A7" s="14"/>
      <c r="B7" s="279" t="s">
        <v>71</v>
      </c>
      <c r="C7" s="280"/>
      <c r="D7" s="14"/>
      <c r="E7" s="14"/>
      <c r="F7" s="14"/>
      <c r="G7" s="14"/>
      <c r="H7" s="14"/>
      <c r="I7" s="134"/>
      <c r="J7" s="135"/>
      <c r="K7" s="14"/>
      <c r="L7" s="14"/>
      <c r="M7" s="14"/>
      <c r="N7" s="14"/>
      <c r="O7" s="14"/>
      <c r="P7" s="14"/>
      <c r="Q7" s="14"/>
    </row>
    <row r="8" spans="1:17" ht="15.75" customHeight="1">
      <c r="A8" s="14"/>
      <c r="B8" s="281" t="s">
        <v>95</v>
      </c>
      <c r="C8" s="282"/>
      <c r="D8" s="14"/>
      <c r="E8" s="14"/>
      <c r="F8" s="14"/>
      <c r="G8" s="14"/>
      <c r="H8" s="14"/>
      <c r="I8" s="134"/>
      <c r="J8" s="135"/>
      <c r="K8" s="14"/>
      <c r="L8" s="14"/>
      <c r="M8" s="14"/>
      <c r="N8" s="14"/>
      <c r="O8" s="14"/>
      <c r="P8" s="14"/>
      <c r="Q8" s="23"/>
    </row>
    <row r="9" spans="1:17" ht="13.8">
      <c r="A9" s="14"/>
      <c r="B9" s="281" t="s">
        <v>96</v>
      </c>
      <c r="C9" s="282"/>
      <c r="D9" s="14"/>
      <c r="E9" s="24" t="s">
        <v>72</v>
      </c>
      <c r="F9" s="14"/>
      <c r="G9" s="14"/>
      <c r="H9" s="24" t="s">
        <v>72</v>
      </c>
      <c r="I9" s="283"/>
      <c r="J9" s="284"/>
      <c r="K9" s="14"/>
      <c r="L9" s="24" t="s">
        <v>72</v>
      </c>
      <c r="M9" s="14"/>
      <c r="N9" s="14"/>
      <c r="O9" s="25" t="s">
        <v>72</v>
      </c>
      <c r="P9" s="26"/>
      <c r="Q9" s="27"/>
    </row>
    <row r="10" spans="1:17" ht="13.8">
      <c r="A10" s="14"/>
      <c r="B10" s="279" t="s">
        <v>35</v>
      </c>
      <c r="C10" s="280"/>
      <c r="D10" s="14"/>
      <c r="E10" s="14"/>
      <c r="F10" s="14"/>
      <c r="G10" s="14"/>
      <c r="H10" s="14"/>
      <c r="I10" s="283"/>
      <c r="J10" s="284"/>
      <c r="K10" s="14"/>
      <c r="L10" s="14"/>
      <c r="M10" s="14"/>
      <c r="N10" s="17"/>
      <c r="O10" s="28"/>
      <c r="P10" s="28"/>
      <c r="Q10" s="29"/>
    </row>
    <row r="11" spans="1:17" ht="13.8">
      <c r="A11" s="14"/>
      <c r="B11" s="285" t="s">
        <v>73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7"/>
    </row>
    <row r="12" spans="1:17" ht="13.8">
      <c r="A12" s="14"/>
      <c r="B12" s="279" t="s">
        <v>74</v>
      </c>
      <c r="C12" s="28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8"/>
      <c r="P12" s="28"/>
      <c r="Q12" s="29"/>
    </row>
    <row r="13" spans="1:17" ht="13.8">
      <c r="A13" s="14"/>
      <c r="B13" s="279" t="s">
        <v>35</v>
      </c>
      <c r="C13" s="28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8"/>
      <c r="P13" s="28"/>
      <c r="Q13" s="29"/>
    </row>
    <row r="14" spans="1:17" ht="13.8">
      <c r="A14" s="14"/>
      <c r="B14" s="279" t="s">
        <v>36</v>
      </c>
      <c r="C14" s="28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8"/>
      <c r="P14" s="28"/>
      <c r="Q14" s="29"/>
    </row>
    <row r="15" spans="1:17" ht="13.8">
      <c r="A15" t="s">
        <v>75</v>
      </c>
    </row>
    <row r="16" spans="1:17" ht="13.8">
      <c r="A16" t="s">
        <v>97</v>
      </c>
    </row>
    <row r="17" spans="1:11" ht="19.2" customHeight="1">
      <c r="A17" t="s">
        <v>76</v>
      </c>
    </row>
    <row r="19" spans="1:11">
      <c r="A19" s="30" t="s">
        <v>98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>
      <c r="A20" s="30" t="s">
        <v>99</v>
      </c>
      <c r="B20" s="31"/>
      <c r="C20" s="31"/>
      <c r="D20" s="31"/>
      <c r="E20" s="32" t="s">
        <v>146</v>
      </c>
      <c r="F20" s="31"/>
      <c r="G20" s="31"/>
      <c r="H20" s="31"/>
      <c r="I20" s="31"/>
      <c r="J20" s="31"/>
      <c r="K20" s="31"/>
    </row>
    <row r="21" spans="1:11">
      <c r="A21" s="30" t="s">
        <v>100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>
      <c r="A23" s="30" t="s">
        <v>101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>
      <c r="A24" s="30" t="s">
        <v>147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>
      <c r="A25" s="30" t="s">
        <v>102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6">
      <c r="A26" s="33"/>
    </row>
    <row r="27" spans="1:11" ht="15.6">
      <c r="A27" s="33"/>
    </row>
    <row r="28" spans="1:11" ht="13.8">
      <c r="A28" s="34" t="s">
        <v>103</v>
      </c>
    </row>
  </sheetData>
  <mergeCells count="24">
    <mergeCell ref="B12:C12"/>
    <mergeCell ref="B13:C13"/>
    <mergeCell ref="B14:C14"/>
    <mergeCell ref="B9:C9"/>
    <mergeCell ref="I9:J9"/>
    <mergeCell ref="B10:C10"/>
    <mergeCell ref="I10:J10"/>
    <mergeCell ref="B11:Q11"/>
    <mergeCell ref="B6:C6"/>
    <mergeCell ref="I6:J6"/>
    <mergeCell ref="B7:C7"/>
    <mergeCell ref="I7:J7"/>
    <mergeCell ref="B8:C8"/>
    <mergeCell ref="I8:J8"/>
    <mergeCell ref="L3:N3"/>
    <mergeCell ref="O3:Q3"/>
    <mergeCell ref="I4:J4"/>
    <mergeCell ref="B5:C5"/>
    <mergeCell ref="I5:J5"/>
    <mergeCell ref="A3:A4"/>
    <mergeCell ref="B3:C4"/>
    <mergeCell ref="D3:D4"/>
    <mergeCell ref="E3:G3"/>
    <mergeCell ref="H3:K3"/>
  </mergeCells>
  <pageMargins left="0.19685039370078741" right="0.19685039370078741" top="0.43307086614173229" bottom="0.27559055118110237" header="0.31496062992125984" footer="0.19685039370078741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creator>georgina</dc:creator>
  <cp:lastModifiedBy>vikz-01</cp:lastModifiedBy>
  <cp:lastPrinted>2020-01-30T13:01:25Z</cp:lastPrinted>
  <dcterms:created xsi:type="dcterms:W3CDTF">2018-12-22T09:38:43Z</dcterms:created>
  <dcterms:modified xsi:type="dcterms:W3CDTF">2020-02-19T08:19:50Z</dcterms:modified>
</cp:coreProperties>
</file>