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ЦяКнига" defaultThemeVersion="124226"/>
  <bookViews>
    <workbookView xWindow="480" yWindow="105" windowWidth="27795" windowHeight="12360"/>
  </bookViews>
  <sheets>
    <sheet name="Аркуш2" sheetId="2" r:id="rId1"/>
    <sheet name="Аркуш3" sheetId="3" r:id="rId2"/>
  </sheets>
  <definedNames>
    <definedName name="_xlnm._FilterDatabase" localSheetId="0" hidden="1">Аркуш2!$A$2:$R$23</definedName>
    <definedName name="_xlnm.Print_Area" localSheetId="0">Аркуш2!$A$1:$F$25</definedName>
  </definedNames>
  <calcPr calcId="145621"/>
</workbook>
</file>

<file path=xl/calcChain.xml><?xml version="1.0" encoding="utf-8"?>
<calcChain xmlns="http://schemas.openxmlformats.org/spreadsheetml/2006/main">
  <c r="F24" i="2" l="1"/>
  <c r="E24" i="2"/>
  <c r="R20" i="2" l="1"/>
  <c r="R21" i="2"/>
  <c r="R22" i="2"/>
  <c r="R23" i="2"/>
  <c r="F21" i="2" l="1"/>
  <c r="E21" i="2"/>
</calcChain>
</file>

<file path=xl/sharedStrings.xml><?xml version="1.0" encoding="utf-8"?>
<sst xmlns="http://schemas.openxmlformats.org/spreadsheetml/2006/main" count="61" uniqueCount="30">
  <si>
    <t>№ п/п</t>
  </si>
  <si>
    <t>Найменування майна</t>
  </si>
  <si>
    <t>Кількість</t>
  </si>
  <si>
    <t>Вартість</t>
  </si>
  <si>
    <t>Од. виміру</t>
  </si>
  <si>
    <t>Статус майна</t>
  </si>
  <si>
    <t>Інформація  Закарпатської митниці  про наявність майна, яке може бути безоплатно передано для потреб  функціонування держави в умовах воєнного стану</t>
  </si>
  <si>
    <t>Майно, конфісковане за рішенням суду</t>
  </si>
  <si>
    <t>кг.</t>
  </si>
  <si>
    <t>ЄЄ № 085396#Феромарганець, марка HC FeMn-75, фракція - 10-50 мм, в кусках (не в гранулах). Країна виробник: Росія. місць 19 GB/ 19 біг-бегів  (ВМД UA101110/2022/5378 від 22.02.2022)( вага брутто 21460 кг, вага нетто 21420 кг)</t>
  </si>
  <si>
    <t>Майно, прийняте на зберігання, за яким не звернувся власник</t>
  </si>
  <si>
    <t>шт</t>
  </si>
  <si>
    <t>0945/UA305000/2025#Легковий автомобіль  марки «TOYOTA» моделі «CARINA E», р.н.з. України  DI4904AC, 1994 року випуску, VIN SB153SBK10E002735, тип двигуна – бензин, об’єм двигуна – 1997 см.куб., колір фіолетовий</t>
  </si>
  <si>
    <t>0330/UA305000/2026#Легковий автомобіль «AUDI», моделі «А4», реєстраційний номерний знак Польщі KNT05879, VIN код: WAUZZZ8DZ1A112031, об’єм двигуна – 1896,00 куб.см, тип двигуна - дизель, 2001 року випуску, колір – сірий.</t>
  </si>
  <si>
    <t>0054/UA305000/2026#Напівпричіп марки «WIELTON» номер шасі (рами) SUDNS300000092296 р.н.з. відсутній</t>
  </si>
  <si>
    <t>0937/UA305000/2025#Мотоцикл мар.«KAWASAKI» мод.«EX25-R NINJA», номер рами № JKAEX250KKDA08388, номер.знак MI VB509, колір чорний (зг.вис.ек. Б/В,кр.вир.-Японія,мод.Kawasaki EX250K9F Ninja,кор.пер.механ.,об’єм двиг.250 см3,бензин,р.виг.2009)</t>
  </si>
  <si>
    <t>шт.</t>
  </si>
  <si>
    <t>0285/UA305000/2026#Спортивна добавка - FitLine  Creatine+ торгівельної марки FitLine, країна виробництва- Німеччина - 4 банки по 300 грам кожна.</t>
  </si>
  <si>
    <t>0471/UA305000/2025#Кабельні джгути зі з'єднувальними деталями з маркуванням G78236-102 (зг.вис.ек. ремкомплект кабель (джгут проводів) задньої кришки багажника автомоблів "Audi",на маркуванні зазнач.18.05.2025,країна вир.- інформ. відсутня)</t>
  </si>
  <si>
    <t>0336/UA305000/2026#Борошно пшеничне в пачках по 1 кг. торгової марки «Vitaflora», країна виробництва Словаччина(термін придатності до 20.03.2027)</t>
  </si>
  <si>
    <t>0336/UA305000/2026#Мюслі в пачках по 750 гр. торгової марки «Emco» Exoticke ovoce, країна виробництва Словаччина (термін придатності до 05.12.2026)</t>
  </si>
  <si>
    <t>0336/UA305000/2026#Мюслі в пачках по 750 гр. торгової марки «Emco» Orechy, країна виробництва Словаччина (термін придатності до 20.10.2026)</t>
  </si>
  <si>
    <t>0336/UA305000/2026#Мюслі в пачках по 750 гр. торгової марки «Emco» Jahody a Mandle, країна виробництва Словаччина (термін придатності до 24.11.2026)</t>
  </si>
  <si>
    <t>0336/UA305000/2026#Мюслі в пачках по 750 гр. торгової марки «Emco» Cokolada a Orechy, країна виробництва Словаччина (термін придатності до 22.10.2026)</t>
  </si>
  <si>
    <t>0285/UA305000/2026#Дієтична добавка FitLine Generatin 50+ торгівельної марки FitLine,країна виробництва- Німеччина-11 упаковок по 30 стіків у кожному, розфасована в упак виробн.,харчова добавка вагою 150г (30 саше по 5г кожне)  03/2027</t>
  </si>
  <si>
    <t>0285/UA305000/2026#Мінеральний комплекс для відновлення організму- FitLine Restorate Exotic,торгівельної марки FitLine  країна виробництва- Німеччина-22 упаковки по 30 стіків у кожному  (вагою  по 200г кожна (30 саше по 6,7г кожне) 12/2026</t>
  </si>
  <si>
    <t>0285/UA305000/2026#Вітамінно–мінеральний комплекс FitLine Power Cocktail - торгівельної марки FitLine, країна виробництва- Німеччина 24 упаковок по 30 стіків у кожній, вагою по 450г кожна (30 саше по 15г кожне) 10/2026</t>
  </si>
  <si>
    <t>0285/UA305000/2026#Біологічно активна добавка  FitLine Zellsschutz Antioxy- торгівельної марки FitLine, країна виробництва- Німеччина 6 банок по 450 грам кожна. 02/2027</t>
  </si>
  <si>
    <t>0285/UA305000/2026#Дієтична добавка FitLine Munogen- торгівельної марки FitLine, країна виробництва- Німеччина 10 банок  по 41,38 грам кожна.  03/2027</t>
  </si>
  <si>
    <t>0309/UA305000/2026#«Кондитерські вироби з цукру без вмісту какао: Тверді цукерки Red Bull flavored Hard Candy», у загальній кількості 113 520 упаковок (22 g x 20 bags x 12 per carton = 473 коробки). (термін придатності  до 25.08.2027)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</si>
</sst>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₴_-;\-* #,##0\ _₴_-;_-* &quot;-&quot;\ _₴_-;_-@_-"/>
    <numFmt numFmtId="43" formatCode="_-* #,##0.00\ _₴_-;\-* #,##0.00\ _₴_-;_-* &quot;-&quot;??\ _₴_-;_-@_-"/>
    <numFmt numFmtId="164" formatCode="_-* #,##0.000\ _₴_-;\-* #,##0.000\ _₴_-;_-* &quot;-&quot;???\ _₴_-;_-@_-"/>
    <numFmt numFmtId="165" formatCode="#,##0.000"/>
    <numFmt numFmtId="166" formatCode="#,##0.00\ _₴"/>
  </numFmts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2" fillId="0" borderId="0"/>
  </cellStyleXfs>
  <cellXfs count="56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2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1" fontId="4" fillId="2" borderId="1" xfId="0" applyNumberFormat="1" applyFont="1" applyFill="1" applyBorder="1" applyAlignment="1">
      <alignment horizontal="center" vertical="center" wrapText="1"/>
    </xf>
    <xf numFmtId="41" fontId="8" fillId="0" borderId="0" xfId="0" applyNumberFormat="1" applyFont="1"/>
    <xf numFmtId="0" fontId="8" fillId="0" borderId="0" xfId="0" applyFont="1"/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43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165" fontId="4" fillId="2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6" fillId="2" borderId="4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9" fillId="2" borderId="5" xfId="0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5" xfId="0" applyFont="1" applyBorder="1"/>
    <xf numFmtId="0" fontId="0" fillId="0" borderId="0" xfId="0" applyFont="1" applyBorder="1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3" fillId="2" borderId="0" xfId="0" applyFont="1" applyFill="1" applyBorder="1" applyAlignment="1">
      <alignment horizontal="center" vertical="center" wrapText="1"/>
    </xf>
    <xf numFmtId="41" fontId="11" fillId="2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</cellXfs>
  <cellStyles count="5">
    <cellStyle name="S13" xfId="1"/>
    <cellStyle name="S15" xfId="2"/>
    <cellStyle name="S16" xfId="3"/>
    <cellStyle name="Звичайний" xfId="0" builtinId="0"/>
    <cellStyle name="Звичайни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 filterMode="1"/>
  <dimension ref="A1:R30"/>
  <sheetViews>
    <sheetView tabSelected="1" view="pageBreakPreview" topLeftCell="A8" zoomScaleNormal="100" zoomScaleSheetLayoutView="100" workbookViewId="0">
      <selection activeCell="C16" sqref="C16"/>
    </sheetView>
  </sheetViews>
  <sheetFormatPr defaultRowHeight="15" x14ac:dyDescent="0.25"/>
  <cols>
    <col min="2" max="2" width="25" customWidth="1"/>
    <col min="3" max="3" width="98.5703125" customWidth="1"/>
    <col min="4" max="4" width="15.85546875" customWidth="1"/>
    <col min="5" max="5" width="23" customWidth="1"/>
    <col min="6" max="6" width="29.7109375" style="2" customWidth="1"/>
    <col min="7" max="7" width="36.85546875" style="21" customWidth="1"/>
    <col min="12" max="12" width="7.5703125" customWidth="1"/>
  </cols>
  <sheetData>
    <row r="1" spans="1:16" s="1" customFormat="1" ht="91.5" customHeight="1" x14ac:dyDescent="0.35">
      <c r="A1" s="43" t="s">
        <v>6</v>
      </c>
      <c r="B1" s="44"/>
      <c r="C1" s="44"/>
      <c r="D1" s="44"/>
      <c r="E1" s="44"/>
      <c r="F1" s="44"/>
      <c r="G1" s="25"/>
      <c r="J1" s="5"/>
      <c r="K1" s="5"/>
      <c r="L1" s="5"/>
      <c r="M1" s="5"/>
      <c r="N1" s="5"/>
    </row>
    <row r="2" spans="1:16" ht="40.5" x14ac:dyDescent="0.25">
      <c r="A2" s="6" t="s">
        <v>0</v>
      </c>
      <c r="B2" s="19" t="s">
        <v>5</v>
      </c>
      <c r="C2" s="7" t="s">
        <v>1</v>
      </c>
      <c r="D2" s="7" t="s">
        <v>4</v>
      </c>
      <c r="E2" s="7" t="s">
        <v>2</v>
      </c>
      <c r="F2" s="20" t="s">
        <v>3</v>
      </c>
      <c r="G2" s="25"/>
      <c r="I2" s="1"/>
      <c r="J2" s="18"/>
      <c r="K2" s="18"/>
      <c r="L2" s="4"/>
      <c r="M2" s="18"/>
      <c r="N2" s="5"/>
      <c r="O2" s="18"/>
      <c r="P2" s="18"/>
    </row>
    <row r="3" spans="1:16" s="1" customFormat="1" ht="47.25" x14ac:dyDescent="0.25">
      <c r="A3" s="42">
        <v>1</v>
      </c>
      <c r="B3" s="31" t="s">
        <v>7</v>
      </c>
      <c r="C3" s="32" t="s">
        <v>13</v>
      </c>
      <c r="D3" s="33" t="s">
        <v>11</v>
      </c>
      <c r="E3" s="47">
        <v>1</v>
      </c>
      <c r="F3" s="51">
        <v>163334.16</v>
      </c>
      <c r="G3" s="26"/>
      <c r="J3" s="18"/>
      <c r="K3" s="18"/>
      <c r="L3" s="4"/>
      <c r="M3" s="18"/>
      <c r="N3" s="5"/>
      <c r="O3" s="18"/>
      <c r="P3" s="18"/>
    </row>
    <row r="4" spans="1:16" s="1" customFormat="1" ht="47.25" x14ac:dyDescent="0.25">
      <c r="A4" s="42">
        <v>2</v>
      </c>
      <c r="B4" s="31" t="s">
        <v>7</v>
      </c>
      <c r="C4" s="32" t="s">
        <v>12</v>
      </c>
      <c r="D4" s="33" t="s">
        <v>11</v>
      </c>
      <c r="E4" s="47">
        <v>1</v>
      </c>
      <c r="F4" s="51">
        <v>99212</v>
      </c>
      <c r="G4" s="26"/>
      <c r="J4" s="18"/>
      <c r="K4" s="18"/>
      <c r="L4" s="4"/>
      <c r="M4" s="18"/>
      <c r="N4" s="5"/>
      <c r="O4" s="18"/>
      <c r="P4" s="18"/>
    </row>
    <row r="5" spans="1:16" s="1" customFormat="1" ht="31.5" x14ac:dyDescent="0.25">
      <c r="A5" s="42">
        <v>3</v>
      </c>
      <c r="B5" s="31" t="s">
        <v>7</v>
      </c>
      <c r="C5" s="32" t="s">
        <v>14</v>
      </c>
      <c r="D5" s="33" t="s">
        <v>11</v>
      </c>
      <c r="E5" s="47">
        <v>1</v>
      </c>
      <c r="F5" s="51">
        <v>309930.05</v>
      </c>
      <c r="G5" s="26"/>
      <c r="J5" s="18"/>
      <c r="K5" s="18"/>
      <c r="L5" s="4"/>
      <c r="M5" s="18"/>
      <c r="N5" s="5"/>
      <c r="O5" s="18"/>
      <c r="P5" s="18"/>
    </row>
    <row r="6" spans="1:16" s="1" customFormat="1" ht="47.25" x14ac:dyDescent="0.25">
      <c r="A6" s="42">
        <v>4</v>
      </c>
      <c r="B6" s="31" t="s">
        <v>7</v>
      </c>
      <c r="C6" s="32" t="s">
        <v>15</v>
      </c>
      <c r="D6" s="33" t="s">
        <v>11</v>
      </c>
      <c r="E6" s="47">
        <v>1</v>
      </c>
      <c r="F6" s="51">
        <v>117106.03</v>
      </c>
      <c r="G6" s="26"/>
      <c r="J6" s="18"/>
      <c r="K6" s="18"/>
      <c r="L6" s="4"/>
      <c r="M6" s="18"/>
      <c r="N6" s="5"/>
      <c r="O6" s="18"/>
      <c r="P6" s="18"/>
    </row>
    <row r="7" spans="1:16" s="1" customFormat="1" ht="47.25" x14ac:dyDescent="0.25">
      <c r="A7" s="42">
        <v>5</v>
      </c>
      <c r="B7" s="45" t="s">
        <v>7</v>
      </c>
      <c r="C7" s="46" t="s">
        <v>29</v>
      </c>
      <c r="D7" s="47" t="s">
        <v>11</v>
      </c>
      <c r="E7" s="47">
        <v>113520</v>
      </c>
      <c r="F7" s="51">
        <v>520174.1</v>
      </c>
      <c r="G7" s="26"/>
      <c r="J7" s="18"/>
      <c r="K7" s="18"/>
      <c r="L7" s="4"/>
      <c r="M7" s="18"/>
      <c r="N7" s="5"/>
      <c r="O7" s="18"/>
      <c r="P7" s="18"/>
    </row>
    <row r="8" spans="1:16" s="24" customFormat="1" ht="47.25" x14ac:dyDescent="0.25">
      <c r="A8" s="42">
        <v>6</v>
      </c>
      <c r="B8" s="33" t="s">
        <v>7</v>
      </c>
      <c r="C8" s="38" t="s">
        <v>18</v>
      </c>
      <c r="D8" s="39" t="s">
        <v>11</v>
      </c>
      <c r="E8" s="53">
        <v>22</v>
      </c>
      <c r="F8" s="54">
        <v>43906.06</v>
      </c>
      <c r="G8" s="26"/>
      <c r="J8" s="40"/>
      <c r="K8" s="40"/>
      <c r="L8" s="41"/>
      <c r="M8" s="40"/>
      <c r="N8" s="26"/>
      <c r="O8" s="40"/>
      <c r="P8" s="40"/>
    </row>
    <row r="9" spans="1:16" s="1" customFormat="1" ht="31.5" x14ac:dyDescent="0.25">
      <c r="A9" s="42">
        <v>7</v>
      </c>
      <c r="B9" s="31" t="s">
        <v>7</v>
      </c>
      <c r="C9" s="34" t="s">
        <v>23</v>
      </c>
      <c r="D9" s="35" t="s">
        <v>16</v>
      </c>
      <c r="E9" s="48">
        <v>32</v>
      </c>
      <c r="F9" s="49">
        <v>6861.76</v>
      </c>
      <c r="G9" s="26"/>
      <c r="J9" s="18"/>
      <c r="K9" s="18"/>
      <c r="L9" s="4"/>
      <c r="M9" s="18"/>
      <c r="N9" s="5"/>
      <c r="O9" s="18"/>
      <c r="P9" s="18"/>
    </row>
    <row r="10" spans="1:16" s="1" customFormat="1" ht="31.5" x14ac:dyDescent="0.25">
      <c r="A10" s="42">
        <v>8</v>
      </c>
      <c r="B10" s="31" t="s">
        <v>7</v>
      </c>
      <c r="C10" s="34" t="s">
        <v>21</v>
      </c>
      <c r="D10" s="35" t="s">
        <v>16</v>
      </c>
      <c r="E10" s="48">
        <v>79</v>
      </c>
      <c r="F10" s="49">
        <v>17277.3</v>
      </c>
      <c r="G10" s="26"/>
      <c r="J10" s="18"/>
      <c r="K10" s="18"/>
      <c r="L10" s="4"/>
      <c r="M10" s="18"/>
      <c r="N10" s="5"/>
      <c r="O10" s="18"/>
      <c r="P10" s="18"/>
    </row>
    <row r="11" spans="1:16" s="1" customFormat="1" ht="31.5" x14ac:dyDescent="0.25">
      <c r="A11" s="42">
        <v>9</v>
      </c>
      <c r="B11" s="31" t="s">
        <v>7</v>
      </c>
      <c r="C11" s="34" t="s">
        <v>22</v>
      </c>
      <c r="D11" s="35" t="s">
        <v>16</v>
      </c>
      <c r="E11" s="48">
        <v>47</v>
      </c>
      <c r="F11" s="49">
        <v>8323.23</v>
      </c>
      <c r="G11" s="26"/>
      <c r="J11" s="18"/>
      <c r="K11" s="18"/>
      <c r="L11" s="4"/>
      <c r="M11" s="18"/>
      <c r="N11" s="5"/>
      <c r="O11" s="18"/>
      <c r="P11" s="18"/>
    </row>
    <row r="12" spans="1:16" s="1" customFormat="1" ht="31.5" x14ac:dyDescent="0.25">
      <c r="A12" s="42">
        <v>10</v>
      </c>
      <c r="B12" s="31" t="s">
        <v>7</v>
      </c>
      <c r="C12" s="34" t="s">
        <v>20</v>
      </c>
      <c r="D12" s="35" t="s">
        <v>16</v>
      </c>
      <c r="E12" s="48">
        <v>70</v>
      </c>
      <c r="F12" s="49">
        <v>12959.800000000001</v>
      </c>
      <c r="G12" s="26"/>
      <c r="J12" s="18"/>
      <c r="K12" s="18"/>
      <c r="L12" s="4"/>
      <c r="M12" s="18"/>
      <c r="N12" s="5"/>
      <c r="O12" s="18"/>
      <c r="P12" s="18"/>
    </row>
    <row r="13" spans="1:16" s="1" customFormat="1" ht="31.5" x14ac:dyDescent="0.25">
      <c r="A13" s="42">
        <v>11</v>
      </c>
      <c r="B13" s="31" t="s">
        <v>7</v>
      </c>
      <c r="C13" s="34" t="s">
        <v>19</v>
      </c>
      <c r="D13" s="35" t="s">
        <v>8</v>
      </c>
      <c r="E13" s="48">
        <v>30</v>
      </c>
      <c r="F13" s="49">
        <v>2214</v>
      </c>
      <c r="G13" s="26"/>
      <c r="J13" s="18"/>
      <c r="K13" s="18"/>
      <c r="L13" s="4"/>
      <c r="M13" s="18"/>
      <c r="N13" s="5"/>
      <c r="O13" s="18"/>
      <c r="P13" s="18"/>
    </row>
    <row r="14" spans="1:16" s="1" customFormat="1" ht="31.5" x14ac:dyDescent="0.25">
      <c r="A14" s="42">
        <v>12</v>
      </c>
      <c r="B14" s="31" t="s">
        <v>7</v>
      </c>
      <c r="C14" s="36" t="s">
        <v>28</v>
      </c>
      <c r="D14" s="37" t="s">
        <v>16</v>
      </c>
      <c r="E14" s="50">
        <v>10</v>
      </c>
      <c r="F14" s="52">
        <v>26435.3</v>
      </c>
      <c r="G14" s="26"/>
      <c r="J14" s="18"/>
      <c r="K14" s="18"/>
      <c r="L14" s="4"/>
      <c r="M14" s="18"/>
      <c r="N14" s="5"/>
      <c r="O14" s="18"/>
      <c r="P14" s="18"/>
    </row>
    <row r="15" spans="1:16" s="1" customFormat="1" ht="31.5" x14ac:dyDescent="0.25">
      <c r="A15" s="42">
        <v>13</v>
      </c>
      <c r="B15" s="31" t="s">
        <v>7</v>
      </c>
      <c r="C15" s="36" t="s">
        <v>27</v>
      </c>
      <c r="D15" s="37" t="s">
        <v>16</v>
      </c>
      <c r="E15" s="50">
        <v>6</v>
      </c>
      <c r="F15" s="52">
        <v>13111.380000000001</v>
      </c>
      <c r="G15" s="26"/>
      <c r="J15" s="18"/>
      <c r="K15" s="18"/>
      <c r="L15" s="4"/>
      <c r="M15" s="18"/>
      <c r="N15" s="5"/>
      <c r="O15" s="18"/>
      <c r="P15" s="18"/>
    </row>
    <row r="16" spans="1:16" s="1" customFormat="1" ht="47.25" x14ac:dyDescent="0.25">
      <c r="A16" s="42">
        <v>14</v>
      </c>
      <c r="B16" s="31" t="s">
        <v>7</v>
      </c>
      <c r="C16" s="36" t="s">
        <v>24</v>
      </c>
      <c r="D16" s="37" t="s">
        <v>16</v>
      </c>
      <c r="E16" s="50">
        <v>11</v>
      </c>
      <c r="F16" s="52">
        <v>45950.85</v>
      </c>
      <c r="G16" s="26"/>
      <c r="J16" s="18"/>
      <c r="K16" s="18"/>
      <c r="L16" s="4"/>
      <c r="M16" s="18"/>
      <c r="N16" s="5"/>
      <c r="O16" s="18"/>
      <c r="P16" s="18"/>
    </row>
    <row r="17" spans="1:18" s="1" customFormat="1" ht="47.25" x14ac:dyDescent="0.25">
      <c r="A17" s="42">
        <v>15</v>
      </c>
      <c r="B17" s="31" t="s">
        <v>7</v>
      </c>
      <c r="C17" s="36" t="s">
        <v>26</v>
      </c>
      <c r="D17" s="37" t="s">
        <v>16</v>
      </c>
      <c r="E17" s="50">
        <v>24</v>
      </c>
      <c r="F17" s="52">
        <v>105588</v>
      </c>
      <c r="G17" s="26"/>
      <c r="J17" s="18"/>
      <c r="K17" s="18"/>
      <c r="L17" s="4"/>
      <c r="M17" s="18"/>
      <c r="N17" s="5"/>
      <c r="O17" s="18"/>
      <c r="P17" s="18"/>
    </row>
    <row r="18" spans="1:18" s="1" customFormat="1" ht="47.25" x14ac:dyDescent="0.25">
      <c r="A18" s="42">
        <v>16</v>
      </c>
      <c r="B18" s="31" t="s">
        <v>7</v>
      </c>
      <c r="C18" s="36" t="s">
        <v>25</v>
      </c>
      <c r="D18" s="37" t="s">
        <v>16</v>
      </c>
      <c r="E18" s="50">
        <v>22</v>
      </c>
      <c r="F18" s="52">
        <v>27111.260000000002</v>
      </c>
      <c r="G18" s="26"/>
      <c r="J18" s="18"/>
      <c r="K18" s="18"/>
      <c r="L18" s="4"/>
      <c r="M18" s="18"/>
      <c r="N18" s="5"/>
      <c r="O18" s="18"/>
      <c r="P18" s="18"/>
    </row>
    <row r="19" spans="1:18" s="1" customFormat="1" ht="31.5" x14ac:dyDescent="0.25">
      <c r="A19" s="42">
        <v>17</v>
      </c>
      <c r="B19" s="31" t="s">
        <v>7</v>
      </c>
      <c r="C19" s="36" t="s">
        <v>17</v>
      </c>
      <c r="D19" s="37" t="s">
        <v>16</v>
      </c>
      <c r="E19" s="50">
        <v>4</v>
      </c>
      <c r="F19" s="52">
        <v>6174</v>
      </c>
      <c r="G19" s="26"/>
      <c r="J19" s="18"/>
      <c r="K19" s="18"/>
      <c r="L19" s="4"/>
      <c r="M19" s="18"/>
      <c r="N19" s="5"/>
      <c r="O19" s="18"/>
      <c r="P19" s="18"/>
    </row>
    <row r="20" spans="1:18" s="15" customFormat="1" ht="141.75" hidden="1" x14ac:dyDescent="0.25">
      <c r="A20" s="8">
        <v>9</v>
      </c>
      <c r="C20" s="11" t="s">
        <v>9</v>
      </c>
      <c r="D20" s="12" t="s">
        <v>8</v>
      </c>
      <c r="E20" s="13">
        <v>21420</v>
      </c>
      <c r="F20" s="14">
        <v>1280910.95</v>
      </c>
      <c r="G20" s="22" t="s">
        <v>10</v>
      </c>
      <c r="J20" s="16"/>
      <c r="K20" s="16"/>
      <c r="L20" s="16"/>
      <c r="M20" s="16"/>
      <c r="N20" s="16"/>
      <c r="R20" s="15">
        <f>SUM(G20:Q20)</f>
        <v>0</v>
      </c>
    </row>
    <row r="21" spans="1:18" ht="39.75" hidden="1" customHeight="1" x14ac:dyDescent="0.35">
      <c r="A21" s="9"/>
      <c r="B21" s="10"/>
      <c r="C21" s="10"/>
      <c r="D21" s="10"/>
      <c r="E21" s="17">
        <f>SUM(E20:E20)</f>
        <v>21420</v>
      </c>
      <c r="F21" s="3">
        <f>SUM(F20:F20)</f>
        <v>1280910.95</v>
      </c>
      <c r="G21"/>
      <c r="R21" s="15">
        <f t="shared" ref="R21:R23" si="0">SUM(G21:Q21)</f>
        <v>0</v>
      </c>
    </row>
    <row r="22" spans="1:18" hidden="1" x14ac:dyDescent="0.25">
      <c r="G22"/>
      <c r="R22" s="15">
        <f t="shared" si="0"/>
        <v>0</v>
      </c>
    </row>
    <row r="23" spans="1:18" hidden="1" x14ac:dyDescent="0.25">
      <c r="G23"/>
      <c r="R23" s="15">
        <f t="shared" si="0"/>
        <v>0</v>
      </c>
    </row>
    <row r="24" spans="1:18" ht="21" x14ac:dyDescent="0.35">
      <c r="A24" s="28"/>
      <c r="B24" s="28"/>
      <c r="C24" s="28"/>
      <c r="D24" s="28"/>
      <c r="E24" s="55">
        <f>SUM(E3:E19)</f>
        <v>113881</v>
      </c>
      <c r="F24" s="23">
        <f>SUM(F3:F19)</f>
        <v>1525669.28</v>
      </c>
      <c r="G24" s="26"/>
    </row>
    <row r="25" spans="1:18" x14ac:dyDescent="0.25">
      <c r="A25" s="29"/>
      <c r="B25" s="29"/>
      <c r="C25" s="29"/>
      <c r="D25" s="29"/>
      <c r="E25" s="29"/>
      <c r="F25" s="30"/>
      <c r="G25" s="25"/>
    </row>
    <row r="26" spans="1:18" x14ac:dyDescent="0.25">
      <c r="A26" s="29"/>
      <c r="B26" s="29"/>
      <c r="C26" s="29"/>
      <c r="D26" s="29"/>
      <c r="E26" s="29"/>
      <c r="F26" s="30"/>
      <c r="G26" s="25"/>
    </row>
    <row r="27" spans="1:18" x14ac:dyDescent="0.25">
      <c r="A27" s="24"/>
      <c r="B27" s="24"/>
      <c r="C27" s="24"/>
      <c r="D27" s="24"/>
      <c r="E27" s="24"/>
      <c r="F27" s="27"/>
      <c r="G27" s="25"/>
    </row>
    <row r="28" spans="1:18" x14ac:dyDescent="0.25">
      <c r="A28" s="24"/>
      <c r="B28" s="24"/>
      <c r="C28" s="24"/>
      <c r="D28" s="24"/>
      <c r="E28" s="24"/>
      <c r="F28" s="27"/>
      <c r="G28" s="25"/>
    </row>
    <row r="29" spans="1:18" x14ac:dyDescent="0.25">
      <c r="A29" s="24"/>
      <c r="B29" s="24"/>
      <c r="C29" s="24"/>
      <c r="D29" s="24"/>
      <c r="E29" s="24"/>
      <c r="F29" s="27"/>
      <c r="G29" s="25"/>
    </row>
    <row r="30" spans="1:18" x14ac:dyDescent="0.25">
      <c r="A30" s="24"/>
      <c r="B30" s="24"/>
      <c r="C30" s="24"/>
      <c r="D30" s="24"/>
      <c r="E30" s="24"/>
      <c r="F30" s="27"/>
      <c r="G30" s="25"/>
    </row>
  </sheetData>
  <autoFilter ref="A2:R23">
    <filterColumn colId="17">
      <filters>
        <filter val="1"/>
        <filter val="10"/>
        <filter val="100"/>
        <filter val="1062"/>
        <filter val="11"/>
        <filter val="12"/>
        <filter val="13"/>
        <filter val="18"/>
        <filter val="2"/>
        <filter val="2,557"/>
        <filter val="2,567"/>
        <filter val="23,45"/>
        <filter val="3"/>
        <filter val="30"/>
        <filter val="4"/>
        <filter val="40"/>
        <filter val="5"/>
        <filter val="50"/>
        <filter val="60"/>
        <filter val="7"/>
      </filters>
    </filterColumn>
  </autoFilter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0" fitToHeight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Аркуш2</vt:lpstr>
      <vt:lpstr>Аркуш3</vt:lpstr>
      <vt:lpstr>Аркуш2!Область_друку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Гринюк Світлана Михайлівна</dc:creator>
  <cp:lastModifiedBy>Гринюк Світлана Михайлівна</cp:lastModifiedBy>
  <cp:lastPrinted>2026-09-03T07:50:53Z</cp:lastPrinted>
  <dcterms:created xsi:type="dcterms:W3CDTF">2022-12-01T15:50:02Z</dcterms:created>
  <dcterms:modified xsi:type="dcterms:W3CDTF">2026-09-04T13:55:35Z</dcterms:modified>
</cp:coreProperties>
</file>