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ziav\альберт\2025\травень\010525\Паспорти та БЗ\"/>
    </mc:Choice>
  </mc:AlternateContent>
  <xr:revisionPtr revIDLastSave="0" documentId="13_ncr:1_{E874BBC0-A412-45C4-B6C9-BAD4C92E41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3018240" sheetId="3" r:id="rId1"/>
  </sheets>
  <definedNames>
    <definedName name="_xlnm.Print_Area" localSheetId="0">КПК3018240!$A$1:$BQ$111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77" i="3" l="1"/>
  <c r="BC77" i="3"/>
  <c r="BH76" i="3"/>
  <c r="BC76" i="3"/>
  <c r="BH74" i="3"/>
  <c r="BC74" i="3"/>
  <c r="BH73" i="3"/>
  <c r="BC73" i="3"/>
  <c r="BH71" i="3"/>
  <c r="BC71" i="3"/>
  <c r="BH70" i="3"/>
  <c r="BC70" i="3"/>
  <c r="BD60" i="3"/>
  <c r="AY60" i="3"/>
  <c r="AS60" i="3"/>
  <c r="AC60" i="3"/>
  <c r="BD59" i="3"/>
  <c r="AY59" i="3"/>
  <c r="BI59" i="3" s="1"/>
  <c r="AS59" i="3"/>
  <c r="AC59" i="3"/>
  <c r="BI44" i="3"/>
  <c r="BD44" i="3"/>
  <c r="AZ44" i="3"/>
  <c r="AK44" i="3"/>
  <c r="BI43" i="3"/>
  <c r="BD43" i="3"/>
  <c r="AZ43" i="3"/>
  <c r="AK43" i="3"/>
  <c r="BN44" i="3" l="1"/>
  <c r="BN43" i="3"/>
  <c r="BI60" i="3"/>
</calcChain>
</file>

<file path=xl/sharedStrings.xml><?xml version="1.0" encoding="utf-8"?>
<sst xmlns="http://schemas.openxmlformats.org/spreadsheetml/2006/main" count="222" uniqueCount="126">
  <si>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</si>
  <si>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</si>
  <si>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</si>
  <si>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</si>
  <si>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</si>
  <si>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</si>
  <si>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</si>
  <si>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</si>
  <si>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</si>
  <si>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</si>
  <si>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</si>
  <si>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</si>
  <si>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</si>
  <si>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</si>
  <si>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</si>
  <si>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</si>
  <si>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</si>
  <si>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</si>
  <si>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</si>
  <si>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</si>
  <si>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</si>
  <si>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</si>
  <si>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</si>
  <si>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</si>
  <si>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</si>
  <si>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</si>
  <si>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</si>
  <si>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</si>
  <si>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</si>
  <si>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</si>
  <si>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</si>
  <si>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</si>
  <si>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</si>
  <si>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</si>
  <si>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</si>
  <si>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</si>
  <si>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</si>
  <si>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</si>
  <si>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</si>
  <si>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</si>
  <si>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</si>
  <si>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</si>
  <si>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</si>
  <si>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</si>
  <si>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</si>
  <si>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</si>
  <si>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</si>
  <si>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</si>
  <si>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</si>
  <si>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</si>
  <si>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</si>
  <si>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</si>
  <si>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</si>
  <si>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</si>
  <si>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</si>
  <si>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</si>
  <si>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</si>
  <si>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</si>
  <si>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</si>
  <si>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</si>
  <si>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</si>
  <si>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</si>
  <si>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</si>
  <si>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</si>
  <si>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</si>
  <si>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</si>
  <si>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</si>
  <si>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</si>
  <si>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</si>
  <si>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</si>
  <si>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</si>
  <si>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</si>
  <si>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</si>
  <si>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</si>
  <si>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</si>
  <si>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</si>
  <si>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</si>
  <si>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</si>
  <si>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</si>
  <si>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</si>
  <si>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</si>
  <si>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УСЬОГО</t>
  </si>
  <si>
    <t>Усього</t>
  </si>
  <si>
    <t>затрат</t>
  </si>
  <si>
    <t/>
  </si>
  <si>
    <t>грн.</t>
  </si>
  <si>
    <t>Кошторис</t>
  </si>
  <si>
    <t>продукту</t>
  </si>
  <si>
    <t>од.</t>
  </si>
  <si>
    <t>ефективності</t>
  </si>
  <si>
    <t>розрахунково</t>
  </si>
  <si>
    <t>3000000</t>
  </si>
  <si>
    <t>Управлiння цивiльного захисту Закарпатської обласної державної адмiнiстрацiї - обласної військової адміністрації</t>
  </si>
  <si>
    <t>Начальник управління</t>
  </si>
  <si>
    <t>Начальник відділу з питань фінансово-бухгалтерської роботи, матеріального резерву та технічного захисту інформації – головного бухгалтера</t>
  </si>
  <si>
    <t>Віктор БУРИШИН</t>
  </si>
  <si>
    <t>Наталія ГАЛАТИБА</t>
  </si>
  <si>
    <t>33705789</t>
  </si>
  <si>
    <t>0710000000</t>
  </si>
  <si>
    <t xml:space="preserve">  гривень</t>
  </si>
  <si>
    <t>місцевого бюджету на 2024  рік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</si>
  <si>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</si>
  <si>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</si>
  <si>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Забезпечення реалізації комплексу заходів,які організовуються та здійснюються з метою сприяння обороні України шляхом  залучення громадян України до дій, спрямованих на забезпечення  воєнної безпеки, суверинітету і територїальної цілісності Держави.</t>
  </si>
  <si>
    <t>Матеріально-технічне забезпечення заходів із підготовки населення до національного спротиву, утримання та матеріально-технічне забезпечення функціонування  установи, заходи із військово-патріотичного виховання та популяризації ідеї національного спротиву,</t>
  </si>
  <si>
    <t>Утримання та матеріально-технічне забезпечення функціонування комунальної установи „Закарпатський обласний центр підготовки населення до національного спротиву"</t>
  </si>
  <si>
    <t>Невикористання в повному обсязі виділенихбюджетних асигнувань повязане з економією видатків на енергоносії у звязку із сприятливими умовами(температурний режим) та економним використанням енергоресурсів,нарахувань на фонд заробітної плати у звязку із наявністюу штаті працівників із інвалідністю,частково коштів під час проведеннязакупівельтоварів та послуг</t>
  </si>
  <si>
    <t>Регіональна програма підготовка населення до національного спротиву на 2023-2027 року</t>
  </si>
  <si>
    <t>Обсяг видатків на матеріально-технічне забезпечення навчальних класів  із підготовки населення до національного спротиву</t>
  </si>
  <si>
    <t>Обсяг видатків на підготовку осіб до національного спротиву</t>
  </si>
  <si>
    <t>Кількість навчальних класів по підготовці населення до національнрого спротиву які планується відкрити у поточному році</t>
  </si>
  <si>
    <t>Кількість осіб,які планується підготувати</t>
  </si>
  <si>
    <t>Середні витрати на матеріально-технічне забезпечення одного навчального класу із підготовки населення до національного спротиву</t>
  </si>
  <si>
    <t>Середні витрати на підготовку однієї особи</t>
  </si>
  <si>
    <t>Невикоримтання в повному обсязі виділених бюджетних коштівпов'язане із зменщенням вартості придбаних товарів</t>
  </si>
  <si>
    <t>Недоосвоєння в повному обсязі передбачених асигнувань спричинено економією витрат на оплату енергоносіїв та інших комунальних послуг, зменшенням вартості інших послуг, а також наявністю у штаті працівників з інвалідністю.</t>
  </si>
  <si>
    <t>Упродовж 2024 року навчальний курс на базі установи пройшло 884 особи, що становить 110,5% від запланованого.</t>
  </si>
  <si>
    <t>Зменшення вартості придбаних товарів</t>
  </si>
  <si>
    <t>Зменшення витрат на підготовку однієї особи зумовлено збільшенням кількості відвідувачів курсів</t>
  </si>
  <si>
    <t>Забезпечення реалізації комплексу заходів, які організовуються та здійснюються з метою сприяння обороні України шляхом максимально широкого залучення громадян України до дій, спрямованих на забезпечення воєнної безпеки, суверенітету і територіальної цілісності держави</t>
  </si>
  <si>
    <t>Результативні показники на 2024 рік виконано на 99,3%від обсягу виділених коштів</t>
  </si>
  <si>
    <t>За результатами проведеної у 2024 році роботи виконання заходів програми становить 99,3%</t>
  </si>
  <si>
    <t>3018240</t>
  </si>
  <si>
    <t>Заходи та роботи з територіальної оборони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</si>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</sst>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1"/>
  <sheetViews>
    <sheetView tabSelected="1" topLeftCell="A10" zoomScaleNormal="100" workbookViewId="0">
      <selection activeCell="B20" sqref="B20:L2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18" t="s">
        <v>59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 x14ac:dyDescent="0.2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 x14ac:dyDescent="0.2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hidden="1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hidden="1" customHeight="1" x14ac:dyDescent="0.2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hidden="1" customHeight="1" x14ac:dyDescent="0.2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 ht="15.75" x14ac:dyDescent="0.2">
      <c r="A10" s="117" t="s">
        <v>18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64" ht="15.75" customHeight="1" x14ac:dyDescent="0.2">
      <c r="A11" s="117" t="s">
        <v>35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64" ht="15.75" customHeight="1" x14ac:dyDescent="0.2">
      <c r="A12" s="117" t="s">
        <v>100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8.5" customHeight="1" x14ac:dyDescent="0.2">
      <c r="A14" s="15" t="s">
        <v>7</v>
      </c>
      <c r="B14" s="109" t="s">
        <v>91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6"/>
      <c r="N14" s="115" t="s">
        <v>92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7"/>
      <c r="AU14" s="109" t="s">
        <v>97</v>
      </c>
      <c r="AV14" s="110"/>
      <c r="AW14" s="110"/>
      <c r="AX14" s="110"/>
      <c r="AY14" s="110"/>
      <c r="AZ14" s="110"/>
      <c r="BA14" s="110"/>
      <c r="BB14" s="110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2" t="s">
        <v>51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8"/>
      <c r="N15" s="116" t="s">
        <v>52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8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 t="s">
        <v>33</v>
      </c>
      <c r="B17" s="109" t="s">
        <v>102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6"/>
      <c r="N17" s="115" t="s">
        <v>101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7"/>
      <c r="AU17" s="109" t="s">
        <v>97</v>
      </c>
      <c r="AV17" s="110"/>
      <c r="AW17" s="110"/>
      <c r="AX17" s="110"/>
      <c r="AY17" s="110"/>
      <c r="AZ17" s="110"/>
      <c r="BA17" s="110"/>
      <c r="BB17" s="110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2" t="s">
        <v>51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8"/>
      <c r="N18" s="116" t="s">
        <v>54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8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 t="s">
        <v>34</v>
      </c>
      <c r="B20" s="109" t="s">
        <v>122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/>
      <c r="N20" s="109" t="s">
        <v>124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0"/>
      <c r="AA20" s="109" t="s">
        <v>125</v>
      </c>
      <c r="AB20" s="110"/>
      <c r="AC20" s="110"/>
      <c r="AD20" s="110"/>
      <c r="AE20" s="110"/>
      <c r="AF20" s="110"/>
      <c r="AG20" s="110"/>
      <c r="AH20" s="110"/>
      <c r="AI20" s="110"/>
      <c r="AJ20" s="20"/>
      <c r="AK20" s="111" t="s">
        <v>123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0"/>
      <c r="BE20" s="109" t="s">
        <v>98</v>
      </c>
      <c r="BF20" s="110"/>
      <c r="BG20" s="110"/>
      <c r="BH20" s="110"/>
      <c r="BI20" s="110"/>
      <c r="BJ20" s="110"/>
      <c r="BK20" s="110"/>
      <c r="BL20" s="110"/>
    </row>
    <row r="21" spans="1:79" ht="23.25" customHeight="1" x14ac:dyDescent="0.2">
      <c r="A21"/>
      <c r="B21" s="112" t="s">
        <v>51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2"/>
      <c r="AA21" s="113" t="s">
        <v>56</v>
      </c>
      <c r="AB21" s="113"/>
      <c r="AC21" s="113"/>
      <c r="AD21" s="113"/>
      <c r="AE21" s="113"/>
      <c r="AF21" s="113"/>
      <c r="AG21" s="113"/>
      <c r="AH21" s="113"/>
      <c r="AI21" s="113"/>
      <c r="AJ21" s="22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2"/>
      <c r="BE21" s="112" t="s">
        <v>58</v>
      </c>
      <c r="BF21" s="112"/>
      <c r="BG21" s="112"/>
      <c r="BH21" s="112"/>
      <c r="BI21" s="112"/>
      <c r="BJ21" s="112"/>
      <c r="BK21" s="112"/>
      <c r="BL21" s="112"/>
    </row>
    <row r="22" spans="1:79" ht="6.75" customHeight="1" x14ac:dyDescent="0.2"/>
    <row r="23" spans="1:79" ht="15.75" customHeight="1" x14ac:dyDescent="0.2">
      <c r="A23" s="68" t="s">
        <v>80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27.75" customHeight="1" x14ac:dyDescent="0.2">
      <c r="A24" s="105" t="s">
        <v>3</v>
      </c>
      <c r="B24" s="105"/>
      <c r="C24" s="105"/>
      <c r="D24" s="105"/>
      <c r="E24" s="105"/>
      <c r="F24" s="105"/>
      <c r="G24" s="106" t="s">
        <v>38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8"/>
    </row>
    <row r="25" spans="1:79" ht="10.5" hidden="1" customHeight="1" x14ac:dyDescent="0.2">
      <c r="A25" s="34" t="s">
        <v>36</v>
      </c>
      <c r="B25" s="34"/>
      <c r="C25" s="34"/>
      <c r="D25" s="34"/>
      <c r="E25" s="34"/>
      <c r="F25" s="34"/>
      <c r="G25" s="73" t="s">
        <v>14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49</v>
      </c>
    </row>
    <row r="26" spans="1:79" ht="25.5" customHeight="1" x14ac:dyDescent="0.2">
      <c r="A26" s="34">
        <v>1</v>
      </c>
      <c r="B26" s="34"/>
      <c r="C26" s="34"/>
      <c r="D26" s="34"/>
      <c r="E26" s="34"/>
      <c r="F26" s="34"/>
      <c r="G26" s="59" t="s">
        <v>103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1"/>
      <c r="CA26" s="1" t="s">
        <v>47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8" t="s">
        <v>40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31.5" customHeight="1" x14ac:dyDescent="0.2">
      <c r="A29" s="103" t="s">
        <v>119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8" t="s">
        <v>41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</row>
    <row r="32" spans="1:79" ht="27.75" customHeight="1" x14ac:dyDescent="0.2">
      <c r="A32" s="105" t="s">
        <v>3</v>
      </c>
      <c r="B32" s="105"/>
      <c r="C32" s="105"/>
      <c r="D32" s="105"/>
      <c r="E32" s="105"/>
      <c r="F32" s="105"/>
      <c r="G32" s="106" t="s">
        <v>39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</row>
    <row r="33" spans="1:79" ht="10.5" hidden="1" customHeight="1" x14ac:dyDescent="0.2">
      <c r="A33" s="34" t="s">
        <v>13</v>
      </c>
      <c r="B33" s="34"/>
      <c r="C33" s="34"/>
      <c r="D33" s="34"/>
      <c r="E33" s="34"/>
      <c r="F33" s="34"/>
      <c r="G33" s="73" t="s">
        <v>14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50</v>
      </c>
    </row>
    <row r="34" spans="1:79" ht="25.5" customHeight="1" x14ac:dyDescent="0.2">
      <c r="A34" s="34">
        <v>1</v>
      </c>
      <c r="B34" s="34"/>
      <c r="C34" s="34"/>
      <c r="D34" s="34"/>
      <c r="E34" s="34"/>
      <c r="F34" s="34"/>
      <c r="G34" s="59" t="s">
        <v>104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  <c r="CA34" s="1" t="s">
        <v>48</v>
      </c>
    </row>
    <row r="36" spans="1:79" ht="15.75" customHeight="1" x14ac:dyDescent="0.2">
      <c r="A36" s="68" t="s">
        <v>74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</row>
    <row r="37" spans="1:79" ht="15.75" customHeight="1" x14ac:dyDescent="0.2">
      <c r="A37" s="68" t="s">
        <v>75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</row>
    <row r="38" spans="1:79" ht="15" customHeight="1" x14ac:dyDescent="0.2">
      <c r="A38" s="96" t="s">
        <v>99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">
      <c r="A39" s="69" t="s">
        <v>3</v>
      </c>
      <c r="B39" s="69"/>
      <c r="C39" s="69" t="s">
        <v>67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25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44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29.1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26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26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27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6"/>
      <c r="AC41" s="86"/>
      <c r="AD41" s="86"/>
      <c r="AE41" s="87"/>
      <c r="AF41" s="70">
        <v>4</v>
      </c>
      <c r="AG41" s="86"/>
      <c r="AH41" s="86"/>
      <c r="AI41" s="86"/>
      <c r="AJ41" s="87"/>
      <c r="AK41" s="70">
        <v>5</v>
      </c>
      <c r="AL41" s="86"/>
      <c r="AM41" s="86"/>
      <c r="AN41" s="86"/>
      <c r="AO41" s="87"/>
      <c r="AP41" s="70">
        <v>6</v>
      </c>
      <c r="AQ41" s="86"/>
      <c r="AR41" s="86"/>
      <c r="AS41" s="86"/>
      <c r="AT41" s="87"/>
      <c r="AU41" s="70">
        <v>7</v>
      </c>
      <c r="AV41" s="86"/>
      <c r="AW41" s="86"/>
      <c r="AX41" s="86"/>
      <c r="AY41" s="87"/>
      <c r="AZ41" s="70">
        <v>8</v>
      </c>
      <c r="BA41" s="86"/>
      <c r="BB41" s="86"/>
      <c r="BC41" s="87"/>
      <c r="BD41" s="70">
        <v>9</v>
      </c>
      <c r="BE41" s="86"/>
      <c r="BF41" s="86"/>
      <c r="BG41" s="86"/>
      <c r="BH41" s="87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34" t="s">
        <v>13</v>
      </c>
      <c r="B42" s="34"/>
      <c r="C42" s="95" t="s">
        <v>14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58"/>
      <c r="AA42" s="85" t="s">
        <v>10</v>
      </c>
      <c r="AB42" s="85"/>
      <c r="AC42" s="85"/>
      <c r="AD42" s="85"/>
      <c r="AE42" s="85"/>
      <c r="AF42" s="85" t="s">
        <v>9</v>
      </c>
      <c r="AG42" s="85"/>
      <c r="AH42" s="85"/>
      <c r="AI42" s="85"/>
      <c r="AJ42" s="85"/>
      <c r="AK42" s="42" t="s">
        <v>16</v>
      </c>
      <c r="AL42" s="42"/>
      <c r="AM42" s="42"/>
      <c r="AN42" s="42"/>
      <c r="AO42" s="42"/>
      <c r="AP42" s="85" t="s">
        <v>11</v>
      </c>
      <c r="AQ42" s="85"/>
      <c r="AR42" s="85"/>
      <c r="AS42" s="85"/>
      <c r="AT42" s="85"/>
      <c r="AU42" s="85" t="s">
        <v>12</v>
      </c>
      <c r="AV42" s="85"/>
      <c r="AW42" s="85"/>
      <c r="AX42" s="85"/>
      <c r="AY42" s="85"/>
      <c r="AZ42" s="42" t="s">
        <v>16</v>
      </c>
      <c r="BA42" s="42"/>
      <c r="BB42" s="42"/>
      <c r="BC42" s="42"/>
      <c r="BD42" s="34" t="s">
        <v>31</v>
      </c>
      <c r="BE42" s="34"/>
      <c r="BF42" s="34"/>
      <c r="BG42" s="34"/>
      <c r="BH42" s="34"/>
      <c r="BI42" s="34" t="s">
        <v>31</v>
      </c>
      <c r="BJ42" s="34"/>
      <c r="BK42" s="34"/>
      <c r="BL42" s="34"/>
      <c r="BM42" s="34"/>
      <c r="BN42" s="94" t="s">
        <v>16</v>
      </c>
      <c r="BO42" s="94"/>
      <c r="BP42" s="94"/>
      <c r="BQ42" s="94"/>
      <c r="CA42" s="1" t="s">
        <v>19</v>
      </c>
    </row>
    <row r="43" spans="1:79" ht="38.25" customHeight="1" x14ac:dyDescent="0.2">
      <c r="A43" s="34">
        <v>1</v>
      </c>
      <c r="B43" s="34"/>
      <c r="C43" s="35" t="s">
        <v>105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7"/>
      <c r="AA43" s="50">
        <v>9001200</v>
      </c>
      <c r="AB43" s="50"/>
      <c r="AC43" s="50"/>
      <c r="AD43" s="50"/>
      <c r="AE43" s="50"/>
      <c r="AF43" s="50">
        <v>0</v>
      </c>
      <c r="AG43" s="50"/>
      <c r="AH43" s="50"/>
      <c r="AI43" s="50"/>
      <c r="AJ43" s="50"/>
      <c r="AK43" s="50">
        <f>AA43+AF43</f>
        <v>9001200</v>
      </c>
      <c r="AL43" s="50"/>
      <c r="AM43" s="50"/>
      <c r="AN43" s="50"/>
      <c r="AO43" s="50"/>
      <c r="AP43" s="50">
        <v>8939428.9700000007</v>
      </c>
      <c r="AQ43" s="50"/>
      <c r="AR43" s="50"/>
      <c r="AS43" s="50"/>
      <c r="AT43" s="50"/>
      <c r="AU43" s="50">
        <v>0</v>
      </c>
      <c r="AV43" s="50"/>
      <c r="AW43" s="50"/>
      <c r="AX43" s="50"/>
      <c r="AY43" s="50"/>
      <c r="AZ43" s="50">
        <f>AP43+AU43</f>
        <v>8939428.9700000007</v>
      </c>
      <c r="BA43" s="50"/>
      <c r="BB43" s="50"/>
      <c r="BC43" s="50"/>
      <c r="BD43" s="50">
        <f>AP43-AA43</f>
        <v>-61771.029999999329</v>
      </c>
      <c r="BE43" s="50"/>
      <c r="BF43" s="50"/>
      <c r="BG43" s="50"/>
      <c r="BH43" s="50"/>
      <c r="BI43" s="50">
        <f>AU43-AF43</f>
        <v>0</v>
      </c>
      <c r="BJ43" s="50"/>
      <c r="BK43" s="50"/>
      <c r="BL43" s="50"/>
      <c r="BM43" s="50"/>
      <c r="BN43" s="50">
        <f>BD43+BI43</f>
        <v>-61771.029999999329</v>
      </c>
      <c r="BO43" s="50"/>
      <c r="BP43" s="50"/>
      <c r="BQ43" s="50"/>
      <c r="CA43" s="1" t="s">
        <v>20</v>
      </c>
    </row>
    <row r="44" spans="1:79" s="30" customFormat="1" ht="15" customHeight="1" x14ac:dyDescent="0.2">
      <c r="A44" s="42"/>
      <c r="B44" s="42"/>
      <c r="C44" s="43" t="s">
        <v>81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53">
        <v>9001200</v>
      </c>
      <c r="AB44" s="53"/>
      <c r="AC44" s="53"/>
      <c r="AD44" s="53"/>
      <c r="AE44" s="53"/>
      <c r="AF44" s="53">
        <v>0</v>
      </c>
      <c r="AG44" s="53"/>
      <c r="AH44" s="53"/>
      <c r="AI44" s="53"/>
      <c r="AJ44" s="53"/>
      <c r="AK44" s="53">
        <f>AA44+AF44</f>
        <v>9001200</v>
      </c>
      <c r="AL44" s="53"/>
      <c r="AM44" s="53"/>
      <c r="AN44" s="53"/>
      <c r="AO44" s="53"/>
      <c r="AP44" s="53">
        <v>8939428.9700000007</v>
      </c>
      <c r="AQ44" s="53"/>
      <c r="AR44" s="53"/>
      <c r="AS44" s="53"/>
      <c r="AT44" s="53"/>
      <c r="AU44" s="53">
        <v>0</v>
      </c>
      <c r="AV44" s="53"/>
      <c r="AW44" s="53"/>
      <c r="AX44" s="53"/>
      <c r="AY44" s="53"/>
      <c r="AZ44" s="53">
        <f>AP44+AU44</f>
        <v>8939428.9700000007</v>
      </c>
      <c r="BA44" s="53"/>
      <c r="BB44" s="53"/>
      <c r="BC44" s="53"/>
      <c r="BD44" s="53">
        <f>AP44-AA44</f>
        <v>-61771.029999999329</v>
      </c>
      <c r="BE44" s="53"/>
      <c r="BF44" s="53"/>
      <c r="BG44" s="53"/>
      <c r="BH44" s="53"/>
      <c r="BI44" s="53">
        <f>AU44-AF44</f>
        <v>0</v>
      </c>
      <c r="BJ44" s="53"/>
      <c r="BK44" s="53"/>
      <c r="BL44" s="53"/>
      <c r="BM44" s="53"/>
      <c r="BN44" s="53">
        <f>BD44+BI44</f>
        <v>-61771.029999999329</v>
      </c>
      <c r="BO44" s="53"/>
      <c r="BP44" s="53"/>
      <c r="BQ44" s="53"/>
    </row>
    <row r="46" spans="1:79" ht="29.25" customHeight="1" x14ac:dyDescent="0.2">
      <c r="A46" s="68" t="s">
        <v>76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69" t="s">
        <v>3</v>
      </c>
      <c r="B48" s="69"/>
      <c r="C48" s="69" t="s">
        <v>60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.75" x14ac:dyDescent="0.2">
      <c r="A49" s="69">
        <v>1</v>
      </c>
      <c r="B49" s="69"/>
      <c r="C49" s="97">
        <v>2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</row>
    <row r="50" spans="1:79" hidden="1" x14ac:dyDescent="0.2">
      <c r="A50" s="98" t="s">
        <v>13</v>
      </c>
      <c r="B50" s="99"/>
      <c r="C50" s="100" t="s">
        <v>14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2"/>
      <c r="CA50" s="1" t="s">
        <v>70</v>
      </c>
    </row>
    <row r="51" spans="1:79" ht="25.5" customHeight="1" x14ac:dyDescent="0.2">
      <c r="A51" s="57">
        <v>1</v>
      </c>
      <c r="B51" s="58"/>
      <c r="C51" s="35" t="s">
        <v>106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7"/>
      <c r="CA51" s="1" t="s">
        <v>61</v>
      </c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</row>
    <row r="54" spans="1:79" ht="15" customHeight="1" x14ac:dyDescent="0.2">
      <c r="A54" s="96" t="s">
        <v>99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">
      <c r="A55" s="79" t="s">
        <v>3</v>
      </c>
      <c r="B55" s="80"/>
      <c r="C55" s="69" t="s">
        <v>28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 t="s">
        <v>25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 t="s">
        <v>44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 t="s"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2"/>
      <c r="BP55" s="2"/>
      <c r="BQ55" s="2"/>
    </row>
    <row r="56" spans="1:79" ht="29.1" customHeight="1" x14ac:dyDescent="0.2">
      <c r="A56" s="89"/>
      <c r="B56" s="90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 t="s">
        <v>2</v>
      </c>
      <c r="T56" s="69"/>
      <c r="U56" s="69"/>
      <c r="V56" s="69"/>
      <c r="W56" s="69"/>
      <c r="X56" s="69" t="s">
        <v>1</v>
      </c>
      <c r="Y56" s="69"/>
      <c r="Z56" s="69"/>
      <c r="AA56" s="69"/>
      <c r="AB56" s="69"/>
      <c r="AC56" s="69" t="s">
        <v>26</v>
      </c>
      <c r="AD56" s="69"/>
      <c r="AE56" s="69"/>
      <c r="AF56" s="69"/>
      <c r="AG56" s="69"/>
      <c r="AH56" s="69"/>
      <c r="AI56" s="69" t="s">
        <v>2</v>
      </c>
      <c r="AJ56" s="69"/>
      <c r="AK56" s="69"/>
      <c r="AL56" s="69"/>
      <c r="AM56" s="69"/>
      <c r="AN56" s="69" t="s">
        <v>1</v>
      </c>
      <c r="AO56" s="69"/>
      <c r="AP56" s="69"/>
      <c r="AQ56" s="69"/>
      <c r="AR56" s="69"/>
      <c r="AS56" s="69" t="s">
        <v>26</v>
      </c>
      <c r="AT56" s="69"/>
      <c r="AU56" s="69"/>
      <c r="AV56" s="69"/>
      <c r="AW56" s="69"/>
      <c r="AX56" s="69"/>
      <c r="AY56" s="70" t="s">
        <v>2</v>
      </c>
      <c r="AZ56" s="86"/>
      <c r="BA56" s="86"/>
      <c r="BB56" s="86"/>
      <c r="BC56" s="87"/>
      <c r="BD56" s="70" t="s">
        <v>1</v>
      </c>
      <c r="BE56" s="86"/>
      <c r="BF56" s="86"/>
      <c r="BG56" s="86"/>
      <c r="BH56" s="87"/>
      <c r="BI56" s="69" t="s">
        <v>26</v>
      </c>
      <c r="BJ56" s="69"/>
      <c r="BK56" s="69"/>
      <c r="BL56" s="69"/>
      <c r="BM56" s="69"/>
      <c r="BN56" s="69"/>
      <c r="BO56" s="2"/>
      <c r="BP56" s="2"/>
      <c r="BQ56" s="2"/>
    </row>
    <row r="57" spans="1:79" ht="15.95" customHeight="1" x14ac:dyDescent="0.25">
      <c r="A57" s="69">
        <v>1</v>
      </c>
      <c r="B57" s="69"/>
      <c r="C57" s="69">
        <v>2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>
        <v>3</v>
      </c>
      <c r="T57" s="69"/>
      <c r="U57" s="69"/>
      <c r="V57" s="69"/>
      <c r="W57" s="69"/>
      <c r="X57" s="69">
        <v>4</v>
      </c>
      <c r="Y57" s="69"/>
      <c r="Z57" s="69"/>
      <c r="AA57" s="69"/>
      <c r="AB57" s="69"/>
      <c r="AC57" s="69">
        <v>5</v>
      </c>
      <c r="AD57" s="69"/>
      <c r="AE57" s="69"/>
      <c r="AF57" s="69"/>
      <c r="AG57" s="69"/>
      <c r="AH57" s="69"/>
      <c r="AI57" s="69">
        <v>6</v>
      </c>
      <c r="AJ57" s="69"/>
      <c r="AK57" s="69"/>
      <c r="AL57" s="69"/>
      <c r="AM57" s="69"/>
      <c r="AN57" s="69">
        <v>7</v>
      </c>
      <c r="AO57" s="69"/>
      <c r="AP57" s="69"/>
      <c r="AQ57" s="69"/>
      <c r="AR57" s="69"/>
      <c r="AS57" s="69">
        <v>8</v>
      </c>
      <c r="AT57" s="69"/>
      <c r="AU57" s="69"/>
      <c r="AV57" s="69"/>
      <c r="AW57" s="69"/>
      <c r="AX57" s="69"/>
      <c r="AY57" s="69">
        <v>9</v>
      </c>
      <c r="AZ57" s="69"/>
      <c r="BA57" s="69"/>
      <c r="BB57" s="69"/>
      <c r="BC57" s="69"/>
      <c r="BD57" s="69">
        <v>10</v>
      </c>
      <c r="BE57" s="69"/>
      <c r="BF57" s="69"/>
      <c r="BG57" s="69"/>
      <c r="BH57" s="69"/>
      <c r="BI57" s="70">
        <v>11</v>
      </c>
      <c r="BJ57" s="86"/>
      <c r="BK57" s="86"/>
      <c r="BL57" s="86"/>
      <c r="BM57" s="86"/>
      <c r="BN57" s="87"/>
      <c r="BO57" s="6"/>
      <c r="BP57" s="6"/>
      <c r="BQ57" s="6"/>
    </row>
    <row r="58" spans="1:79" ht="18" hidden="1" customHeight="1" x14ac:dyDescent="0.2">
      <c r="A58" s="34" t="s">
        <v>13</v>
      </c>
      <c r="B58" s="34"/>
      <c r="C58" s="88" t="s">
        <v>14</v>
      </c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5" t="s">
        <v>10</v>
      </c>
      <c r="T58" s="85"/>
      <c r="U58" s="85"/>
      <c r="V58" s="85"/>
      <c r="W58" s="85"/>
      <c r="X58" s="85" t="s">
        <v>9</v>
      </c>
      <c r="Y58" s="85"/>
      <c r="Z58" s="85"/>
      <c r="AA58" s="85"/>
      <c r="AB58" s="85"/>
      <c r="AC58" s="42" t="s">
        <v>16</v>
      </c>
      <c r="AD58" s="94"/>
      <c r="AE58" s="94"/>
      <c r="AF58" s="94"/>
      <c r="AG58" s="94"/>
      <c r="AH58" s="94"/>
      <c r="AI58" s="85" t="s">
        <v>11</v>
      </c>
      <c r="AJ58" s="85"/>
      <c r="AK58" s="85"/>
      <c r="AL58" s="85"/>
      <c r="AM58" s="85"/>
      <c r="AN58" s="85" t="s">
        <v>12</v>
      </c>
      <c r="AO58" s="85"/>
      <c r="AP58" s="85"/>
      <c r="AQ58" s="85"/>
      <c r="AR58" s="85"/>
      <c r="AS58" s="42" t="s">
        <v>16</v>
      </c>
      <c r="AT58" s="94"/>
      <c r="AU58" s="94"/>
      <c r="AV58" s="94"/>
      <c r="AW58" s="94"/>
      <c r="AX58" s="94"/>
      <c r="AY58" s="57" t="s">
        <v>17</v>
      </c>
      <c r="AZ58" s="95"/>
      <c r="BA58" s="95"/>
      <c r="BB58" s="95"/>
      <c r="BC58" s="58"/>
      <c r="BD58" s="57" t="s">
        <v>17</v>
      </c>
      <c r="BE58" s="95"/>
      <c r="BF58" s="95"/>
      <c r="BG58" s="95"/>
      <c r="BH58" s="58"/>
      <c r="BI58" s="94" t="s">
        <v>16</v>
      </c>
      <c r="BJ58" s="94"/>
      <c r="BK58" s="94"/>
      <c r="BL58" s="94"/>
      <c r="BM58" s="94"/>
      <c r="BN58" s="94"/>
      <c r="BO58" s="7"/>
      <c r="BP58" s="7"/>
      <c r="BQ58" s="7"/>
      <c r="CA58" s="1" t="s">
        <v>21</v>
      </c>
    </row>
    <row r="59" spans="1:79" ht="25.5" customHeight="1" x14ac:dyDescent="0.2">
      <c r="A59" s="34">
        <v>1</v>
      </c>
      <c r="B59" s="34"/>
      <c r="C59" s="35" t="s">
        <v>107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7"/>
      <c r="S59" s="50">
        <v>9001200</v>
      </c>
      <c r="T59" s="50"/>
      <c r="U59" s="50"/>
      <c r="V59" s="50"/>
      <c r="W59" s="50"/>
      <c r="X59" s="50">
        <v>0</v>
      </c>
      <c r="Y59" s="50"/>
      <c r="Z59" s="50"/>
      <c r="AA59" s="50"/>
      <c r="AB59" s="50"/>
      <c r="AC59" s="50">
        <f>S59+X59</f>
        <v>9001200</v>
      </c>
      <c r="AD59" s="50"/>
      <c r="AE59" s="50"/>
      <c r="AF59" s="50"/>
      <c r="AG59" s="50"/>
      <c r="AH59" s="50"/>
      <c r="AI59" s="50">
        <v>8939428.9700000007</v>
      </c>
      <c r="AJ59" s="50"/>
      <c r="AK59" s="50"/>
      <c r="AL59" s="50"/>
      <c r="AM59" s="50"/>
      <c r="AN59" s="50">
        <v>0</v>
      </c>
      <c r="AO59" s="50"/>
      <c r="AP59" s="50"/>
      <c r="AQ59" s="50"/>
      <c r="AR59" s="50"/>
      <c r="AS59" s="50">
        <f>AI59+AN59</f>
        <v>8939428.9700000007</v>
      </c>
      <c r="AT59" s="50"/>
      <c r="AU59" s="50"/>
      <c r="AV59" s="50"/>
      <c r="AW59" s="50"/>
      <c r="AX59" s="50"/>
      <c r="AY59" s="50">
        <f>AI59-S59</f>
        <v>-61771.029999999329</v>
      </c>
      <c r="AZ59" s="50"/>
      <c r="BA59" s="50"/>
      <c r="BB59" s="50"/>
      <c r="BC59" s="50"/>
      <c r="BD59" s="93">
        <f>AN59-X59</f>
        <v>0</v>
      </c>
      <c r="BE59" s="93"/>
      <c r="BF59" s="93"/>
      <c r="BG59" s="93"/>
      <c r="BH59" s="93"/>
      <c r="BI59" s="93">
        <f>AY59+BD59</f>
        <v>-61771.029999999329</v>
      </c>
      <c r="BJ59" s="93"/>
      <c r="BK59" s="93"/>
      <c r="BL59" s="93"/>
      <c r="BM59" s="93"/>
      <c r="BN59" s="93"/>
      <c r="BO59" s="8"/>
      <c r="BP59" s="8"/>
      <c r="BQ59" s="8"/>
      <c r="CA59" s="1" t="s">
        <v>22</v>
      </c>
    </row>
    <row r="60" spans="1:79" s="30" customFormat="1" ht="15" customHeight="1" x14ac:dyDescent="0.2">
      <c r="A60" s="42"/>
      <c r="B60" s="42"/>
      <c r="C60" s="43" t="s">
        <v>82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/>
      <c r="S60" s="53">
        <v>9001200</v>
      </c>
      <c r="T60" s="53"/>
      <c r="U60" s="53"/>
      <c r="V60" s="53"/>
      <c r="W60" s="53"/>
      <c r="X60" s="53">
        <v>0</v>
      </c>
      <c r="Y60" s="53"/>
      <c r="Z60" s="53"/>
      <c r="AA60" s="53"/>
      <c r="AB60" s="53"/>
      <c r="AC60" s="53">
        <f>S60+X60</f>
        <v>9001200</v>
      </c>
      <c r="AD60" s="53"/>
      <c r="AE60" s="53"/>
      <c r="AF60" s="53"/>
      <c r="AG60" s="53"/>
      <c r="AH60" s="53"/>
      <c r="AI60" s="53">
        <v>8939428.9700000007</v>
      </c>
      <c r="AJ60" s="53"/>
      <c r="AK60" s="53"/>
      <c r="AL60" s="53"/>
      <c r="AM60" s="53"/>
      <c r="AN60" s="53">
        <v>0</v>
      </c>
      <c r="AO60" s="53"/>
      <c r="AP60" s="53"/>
      <c r="AQ60" s="53"/>
      <c r="AR60" s="53"/>
      <c r="AS60" s="53">
        <f>AI60+AN60</f>
        <v>8939428.9700000007</v>
      </c>
      <c r="AT60" s="53"/>
      <c r="AU60" s="53"/>
      <c r="AV60" s="53"/>
      <c r="AW60" s="53"/>
      <c r="AX60" s="53"/>
      <c r="AY60" s="53">
        <f>AI60-S60</f>
        <v>-61771.029999999329</v>
      </c>
      <c r="AZ60" s="53"/>
      <c r="BA60" s="53"/>
      <c r="BB60" s="53"/>
      <c r="BC60" s="53"/>
      <c r="BD60" s="56">
        <f>AN60-X60</f>
        <v>0</v>
      </c>
      <c r="BE60" s="56"/>
      <c r="BF60" s="56"/>
      <c r="BG60" s="56"/>
      <c r="BH60" s="56"/>
      <c r="BI60" s="56">
        <f>AY60+BD60</f>
        <v>-61771.029999999329</v>
      </c>
      <c r="BJ60" s="56"/>
      <c r="BK60" s="56"/>
      <c r="BL60" s="56"/>
      <c r="BM60" s="56"/>
      <c r="BN60" s="56"/>
      <c r="BO60" s="31"/>
      <c r="BP60" s="31"/>
      <c r="BQ60" s="31"/>
    </row>
    <row r="62" spans="1:79" ht="15.75" customHeight="1" x14ac:dyDescent="0.2">
      <c r="A62" s="68" t="s">
        <v>43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</row>
    <row r="63" spans="1:79" ht="15.75" customHeight="1" x14ac:dyDescent="0.2">
      <c r="A63" s="68" t="s">
        <v>62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</row>
    <row r="64" spans="1:79" ht="8.25" customHeight="1" x14ac:dyDescent="0.2"/>
    <row r="65" spans="1:79" ht="45" customHeight="1" x14ac:dyDescent="0.2">
      <c r="A65" s="79" t="s">
        <v>3</v>
      </c>
      <c r="B65" s="80"/>
      <c r="C65" s="79" t="s">
        <v>6</v>
      </c>
      <c r="D65" s="81"/>
      <c r="E65" s="81"/>
      <c r="F65" s="81"/>
      <c r="G65" s="81"/>
      <c r="H65" s="81"/>
      <c r="I65" s="80"/>
      <c r="J65" s="79" t="s">
        <v>5</v>
      </c>
      <c r="K65" s="81"/>
      <c r="L65" s="81"/>
      <c r="M65" s="81"/>
      <c r="N65" s="80"/>
      <c r="O65" s="79" t="s">
        <v>4</v>
      </c>
      <c r="P65" s="81"/>
      <c r="Q65" s="81"/>
      <c r="R65" s="81"/>
      <c r="S65" s="81"/>
      <c r="T65" s="81"/>
      <c r="U65" s="81"/>
      <c r="V65" s="81"/>
      <c r="W65" s="81"/>
      <c r="X65" s="80"/>
      <c r="Y65" s="69" t="s">
        <v>25</v>
      </c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 t="s">
        <v>45</v>
      </c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92" t="s">
        <v>0</v>
      </c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"/>
      <c r="BS65" s="9"/>
      <c r="BT65" s="9"/>
      <c r="BU65" s="9"/>
      <c r="BV65" s="9"/>
      <c r="BW65" s="9"/>
      <c r="BX65" s="9"/>
      <c r="BY65" s="9"/>
    </row>
    <row r="66" spans="1:79" ht="32.25" customHeight="1" x14ac:dyDescent="0.2">
      <c r="A66" s="89"/>
      <c r="B66" s="90"/>
      <c r="C66" s="89"/>
      <c r="D66" s="91"/>
      <c r="E66" s="91"/>
      <c r="F66" s="91"/>
      <c r="G66" s="91"/>
      <c r="H66" s="91"/>
      <c r="I66" s="90"/>
      <c r="J66" s="89"/>
      <c r="K66" s="91"/>
      <c r="L66" s="91"/>
      <c r="M66" s="91"/>
      <c r="N66" s="90"/>
      <c r="O66" s="89"/>
      <c r="P66" s="91"/>
      <c r="Q66" s="91"/>
      <c r="R66" s="91"/>
      <c r="S66" s="91"/>
      <c r="T66" s="91"/>
      <c r="U66" s="91"/>
      <c r="V66" s="91"/>
      <c r="W66" s="91"/>
      <c r="X66" s="90"/>
      <c r="Y66" s="70" t="s">
        <v>2</v>
      </c>
      <c r="Z66" s="86"/>
      <c r="AA66" s="86"/>
      <c r="AB66" s="86"/>
      <c r="AC66" s="87"/>
      <c r="AD66" s="70" t="s">
        <v>1</v>
      </c>
      <c r="AE66" s="86"/>
      <c r="AF66" s="86"/>
      <c r="AG66" s="86"/>
      <c r="AH66" s="87"/>
      <c r="AI66" s="69" t="s">
        <v>26</v>
      </c>
      <c r="AJ66" s="69"/>
      <c r="AK66" s="69"/>
      <c r="AL66" s="69"/>
      <c r="AM66" s="69"/>
      <c r="AN66" s="69" t="s">
        <v>2</v>
      </c>
      <c r="AO66" s="69"/>
      <c r="AP66" s="69"/>
      <c r="AQ66" s="69"/>
      <c r="AR66" s="69"/>
      <c r="AS66" s="69" t="s">
        <v>1</v>
      </c>
      <c r="AT66" s="69"/>
      <c r="AU66" s="69"/>
      <c r="AV66" s="69"/>
      <c r="AW66" s="69"/>
      <c r="AX66" s="69" t="s">
        <v>26</v>
      </c>
      <c r="AY66" s="69"/>
      <c r="AZ66" s="69"/>
      <c r="BA66" s="69"/>
      <c r="BB66" s="69"/>
      <c r="BC66" s="69" t="s">
        <v>2</v>
      </c>
      <c r="BD66" s="69"/>
      <c r="BE66" s="69"/>
      <c r="BF66" s="69"/>
      <c r="BG66" s="69"/>
      <c r="BH66" s="69" t="s">
        <v>1</v>
      </c>
      <c r="BI66" s="69"/>
      <c r="BJ66" s="69"/>
      <c r="BK66" s="69"/>
      <c r="BL66" s="69"/>
      <c r="BM66" s="69" t="s">
        <v>26</v>
      </c>
      <c r="BN66" s="69"/>
      <c r="BO66" s="69"/>
      <c r="BP66" s="69"/>
      <c r="BQ66" s="69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69">
        <v>1</v>
      </c>
      <c r="B67" s="69"/>
      <c r="C67" s="69">
        <v>2</v>
      </c>
      <c r="D67" s="69"/>
      <c r="E67" s="69"/>
      <c r="F67" s="69"/>
      <c r="G67" s="69"/>
      <c r="H67" s="69"/>
      <c r="I67" s="69"/>
      <c r="J67" s="69">
        <v>3</v>
      </c>
      <c r="K67" s="69"/>
      <c r="L67" s="69"/>
      <c r="M67" s="69"/>
      <c r="N67" s="69"/>
      <c r="O67" s="69">
        <v>4</v>
      </c>
      <c r="P67" s="69"/>
      <c r="Q67" s="69"/>
      <c r="R67" s="69"/>
      <c r="S67" s="69"/>
      <c r="T67" s="69"/>
      <c r="U67" s="69"/>
      <c r="V67" s="69"/>
      <c r="W67" s="69"/>
      <c r="X67" s="69"/>
      <c r="Y67" s="69">
        <v>5</v>
      </c>
      <c r="Z67" s="69"/>
      <c r="AA67" s="69"/>
      <c r="AB67" s="69"/>
      <c r="AC67" s="69"/>
      <c r="AD67" s="69">
        <v>6</v>
      </c>
      <c r="AE67" s="69"/>
      <c r="AF67" s="69"/>
      <c r="AG67" s="69"/>
      <c r="AH67" s="69"/>
      <c r="AI67" s="69">
        <v>7</v>
      </c>
      <c r="AJ67" s="69"/>
      <c r="AK67" s="69"/>
      <c r="AL67" s="69"/>
      <c r="AM67" s="69"/>
      <c r="AN67" s="70">
        <v>8</v>
      </c>
      <c r="AO67" s="86"/>
      <c r="AP67" s="86"/>
      <c r="AQ67" s="86"/>
      <c r="AR67" s="87"/>
      <c r="AS67" s="70">
        <v>9</v>
      </c>
      <c r="AT67" s="86"/>
      <c r="AU67" s="86"/>
      <c r="AV67" s="86"/>
      <c r="AW67" s="87"/>
      <c r="AX67" s="70">
        <v>10</v>
      </c>
      <c r="AY67" s="86"/>
      <c r="AZ67" s="86"/>
      <c r="BA67" s="86"/>
      <c r="BB67" s="87"/>
      <c r="BC67" s="70">
        <v>11</v>
      </c>
      <c r="BD67" s="86"/>
      <c r="BE67" s="86"/>
      <c r="BF67" s="86"/>
      <c r="BG67" s="87"/>
      <c r="BH67" s="70">
        <v>12</v>
      </c>
      <c r="BI67" s="86"/>
      <c r="BJ67" s="86"/>
      <c r="BK67" s="86"/>
      <c r="BL67" s="87"/>
      <c r="BM67" s="70">
        <v>13</v>
      </c>
      <c r="BN67" s="86"/>
      <c r="BO67" s="86"/>
      <c r="BP67" s="86"/>
      <c r="BQ67" s="87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34" t="s">
        <v>36</v>
      </c>
      <c r="B68" s="34"/>
      <c r="C68" s="73" t="s">
        <v>14</v>
      </c>
      <c r="D68" s="74"/>
      <c r="E68" s="74"/>
      <c r="F68" s="74"/>
      <c r="G68" s="74"/>
      <c r="H68" s="74"/>
      <c r="I68" s="75"/>
      <c r="J68" s="34" t="s">
        <v>15</v>
      </c>
      <c r="K68" s="34"/>
      <c r="L68" s="34"/>
      <c r="M68" s="34"/>
      <c r="N68" s="34"/>
      <c r="O68" s="88" t="s">
        <v>37</v>
      </c>
      <c r="P68" s="88"/>
      <c r="Q68" s="88"/>
      <c r="R68" s="88"/>
      <c r="S68" s="88"/>
      <c r="T68" s="88"/>
      <c r="U68" s="88"/>
      <c r="V68" s="88"/>
      <c r="W68" s="88"/>
      <c r="X68" s="73"/>
      <c r="Y68" s="85" t="s">
        <v>10</v>
      </c>
      <c r="Z68" s="85"/>
      <c r="AA68" s="85"/>
      <c r="AB68" s="85"/>
      <c r="AC68" s="85"/>
      <c r="AD68" s="85" t="s">
        <v>29</v>
      </c>
      <c r="AE68" s="85"/>
      <c r="AF68" s="85"/>
      <c r="AG68" s="85"/>
      <c r="AH68" s="85"/>
      <c r="AI68" s="85" t="s">
        <v>78</v>
      </c>
      <c r="AJ68" s="85"/>
      <c r="AK68" s="85"/>
      <c r="AL68" s="85"/>
      <c r="AM68" s="85"/>
      <c r="AN68" s="85" t="s">
        <v>30</v>
      </c>
      <c r="AO68" s="85"/>
      <c r="AP68" s="85"/>
      <c r="AQ68" s="85"/>
      <c r="AR68" s="85"/>
      <c r="AS68" s="85" t="s">
        <v>11</v>
      </c>
      <c r="AT68" s="85"/>
      <c r="AU68" s="85"/>
      <c r="AV68" s="85"/>
      <c r="AW68" s="85"/>
      <c r="AX68" s="85" t="s">
        <v>79</v>
      </c>
      <c r="AY68" s="85"/>
      <c r="AZ68" s="85"/>
      <c r="BA68" s="85"/>
      <c r="BB68" s="85"/>
      <c r="BC68" s="85" t="s">
        <v>32</v>
      </c>
      <c r="BD68" s="85"/>
      <c r="BE68" s="85"/>
      <c r="BF68" s="85"/>
      <c r="BG68" s="85"/>
      <c r="BH68" s="85" t="s">
        <v>32</v>
      </c>
      <c r="BI68" s="85"/>
      <c r="BJ68" s="85"/>
      <c r="BK68" s="85"/>
      <c r="BL68" s="85"/>
      <c r="BM68" s="84" t="s">
        <v>16</v>
      </c>
      <c r="BN68" s="84"/>
      <c r="BO68" s="84"/>
      <c r="BP68" s="84"/>
      <c r="BQ68" s="84"/>
      <c r="CA68" s="1" t="s">
        <v>23</v>
      </c>
    </row>
    <row r="69" spans="1:79" s="30" customFormat="1" ht="15.75" x14ac:dyDescent="0.2">
      <c r="A69" s="42">
        <v>0</v>
      </c>
      <c r="B69" s="42"/>
      <c r="C69" s="55" t="s">
        <v>83</v>
      </c>
      <c r="D69" s="55"/>
      <c r="E69" s="55"/>
      <c r="F69" s="55"/>
      <c r="G69" s="55"/>
      <c r="H69" s="55"/>
      <c r="I69" s="55"/>
      <c r="J69" s="55" t="s">
        <v>84</v>
      </c>
      <c r="K69" s="55"/>
      <c r="L69" s="55"/>
      <c r="M69" s="55"/>
      <c r="N69" s="55"/>
      <c r="O69" s="55" t="s">
        <v>84</v>
      </c>
      <c r="P69" s="55"/>
      <c r="Q69" s="55"/>
      <c r="R69" s="55"/>
      <c r="S69" s="55"/>
      <c r="T69" s="55"/>
      <c r="U69" s="55"/>
      <c r="V69" s="55"/>
      <c r="W69" s="55"/>
      <c r="X69" s="55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  <c r="CA69" s="30" t="s">
        <v>24</v>
      </c>
    </row>
    <row r="70" spans="1:79" ht="89.25" customHeight="1" x14ac:dyDescent="0.2">
      <c r="A70" s="34">
        <v>0</v>
      </c>
      <c r="B70" s="34"/>
      <c r="C70" s="51" t="s">
        <v>108</v>
      </c>
      <c r="D70" s="36"/>
      <c r="E70" s="36"/>
      <c r="F70" s="36"/>
      <c r="G70" s="36"/>
      <c r="H70" s="36"/>
      <c r="I70" s="37"/>
      <c r="J70" s="52" t="s">
        <v>85</v>
      </c>
      <c r="K70" s="52"/>
      <c r="L70" s="52"/>
      <c r="M70" s="52"/>
      <c r="N70" s="52"/>
      <c r="O70" s="52" t="s">
        <v>86</v>
      </c>
      <c r="P70" s="52"/>
      <c r="Q70" s="52"/>
      <c r="R70" s="52"/>
      <c r="S70" s="52"/>
      <c r="T70" s="52"/>
      <c r="U70" s="52"/>
      <c r="V70" s="52"/>
      <c r="W70" s="52"/>
      <c r="X70" s="52"/>
      <c r="Y70" s="50">
        <v>490200</v>
      </c>
      <c r="Z70" s="50"/>
      <c r="AA70" s="50"/>
      <c r="AB70" s="50"/>
      <c r="AC70" s="50"/>
      <c r="AD70" s="50">
        <v>0</v>
      </c>
      <c r="AE70" s="50"/>
      <c r="AF70" s="50"/>
      <c r="AG70" s="50"/>
      <c r="AH70" s="50"/>
      <c r="AI70" s="50">
        <v>490200</v>
      </c>
      <c r="AJ70" s="50"/>
      <c r="AK70" s="50"/>
      <c r="AL70" s="50"/>
      <c r="AM70" s="50"/>
      <c r="AN70" s="50">
        <v>489800.85</v>
      </c>
      <c r="AO70" s="50"/>
      <c r="AP70" s="50"/>
      <c r="AQ70" s="50"/>
      <c r="AR70" s="50"/>
      <c r="AS70" s="50">
        <v>0</v>
      </c>
      <c r="AT70" s="50"/>
      <c r="AU70" s="50"/>
      <c r="AV70" s="50"/>
      <c r="AW70" s="50"/>
      <c r="AX70" s="50">
        <v>489800.85</v>
      </c>
      <c r="AY70" s="50"/>
      <c r="AZ70" s="50"/>
      <c r="BA70" s="50"/>
      <c r="BB70" s="50"/>
      <c r="BC70" s="50">
        <f>AN70-Y70</f>
        <v>-399.15000000002328</v>
      </c>
      <c r="BD70" s="50"/>
      <c r="BE70" s="50"/>
      <c r="BF70" s="50"/>
      <c r="BG70" s="50"/>
      <c r="BH70" s="50">
        <f>AS70-AD70</f>
        <v>0</v>
      </c>
      <c r="BI70" s="50"/>
      <c r="BJ70" s="50"/>
      <c r="BK70" s="50"/>
      <c r="BL70" s="50"/>
      <c r="BM70" s="50">
        <v>-399.15000000002328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ht="51" customHeight="1" x14ac:dyDescent="0.2">
      <c r="A71" s="34">
        <v>0</v>
      </c>
      <c r="B71" s="34"/>
      <c r="C71" s="51" t="s">
        <v>109</v>
      </c>
      <c r="D71" s="36"/>
      <c r="E71" s="36"/>
      <c r="F71" s="36"/>
      <c r="G71" s="36"/>
      <c r="H71" s="36"/>
      <c r="I71" s="37"/>
      <c r="J71" s="52" t="s">
        <v>85</v>
      </c>
      <c r="K71" s="52"/>
      <c r="L71" s="52"/>
      <c r="M71" s="52"/>
      <c r="N71" s="52"/>
      <c r="O71" s="52" t="s">
        <v>86</v>
      </c>
      <c r="P71" s="52"/>
      <c r="Q71" s="52"/>
      <c r="R71" s="52"/>
      <c r="S71" s="52"/>
      <c r="T71" s="52"/>
      <c r="U71" s="52"/>
      <c r="V71" s="52"/>
      <c r="W71" s="52"/>
      <c r="X71" s="52"/>
      <c r="Y71" s="50">
        <v>8511000</v>
      </c>
      <c r="Z71" s="50"/>
      <c r="AA71" s="50"/>
      <c r="AB71" s="50"/>
      <c r="AC71" s="50"/>
      <c r="AD71" s="50">
        <v>0</v>
      </c>
      <c r="AE71" s="50"/>
      <c r="AF71" s="50"/>
      <c r="AG71" s="50"/>
      <c r="AH71" s="50"/>
      <c r="AI71" s="50">
        <v>8511000</v>
      </c>
      <c r="AJ71" s="50"/>
      <c r="AK71" s="50"/>
      <c r="AL71" s="50"/>
      <c r="AM71" s="50"/>
      <c r="AN71" s="50">
        <v>8449628.1199999992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8449628.1199999992</v>
      </c>
      <c r="AY71" s="50"/>
      <c r="AZ71" s="50"/>
      <c r="BA71" s="50"/>
      <c r="BB71" s="50"/>
      <c r="BC71" s="50">
        <f>AN71-Y71</f>
        <v>-61371.88000000082</v>
      </c>
      <c r="BD71" s="50"/>
      <c r="BE71" s="50"/>
      <c r="BF71" s="50"/>
      <c r="BG71" s="50"/>
      <c r="BH71" s="50">
        <f>AS71-AD71</f>
        <v>0</v>
      </c>
      <c r="BI71" s="50"/>
      <c r="BJ71" s="50"/>
      <c r="BK71" s="50"/>
      <c r="BL71" s="50"/>
      <c r="BM71" s="50">
        <v>-61371.88000000082</v>
      </c>
      <c r="BN71" s="50"/>
      <c r="BO71" s="50"/>
      <c r="BP71" s="50"/>
      <c r="BQ71" s="50"/>
      <c r="BR71" s="10"/>
      <c r="BS71" s="10"/>
      <c r="BT71" s="10"/>
      <c r="BU71" s="10"/>
      <c r="BV71" s="10"/>
      <c r="BW71" s="10"/>
      <c r="BX71" s="10"/>
      <c r="BY71" s="10"/>
    </row>
    <row r="72" spans="1:79" s="30" customFormat="1" ht="15.75" x14ac:dyDescent="0.2">
      <c r="A72" s="42">
        <v>0</v>
      </c>
      <c r="B72" s="42"/>
      <c r="C72" s="54" t="s">
        <v>87</v>
      </c>
      <c r="D72" s="44"/>
      <c r="E72" s="44"/>
      <c r="F72" s="44"/>
      <c r="G72" s="44"/>
      <c r="H72" s="44"/>
      <c r="I72" s="45"/>
      <c r="J72" s="55" t="s">
        <v>84</v>
      </c>
      <c r="K72" s="55"/>
      <c r="L72" s="55"/>
      <c r="M72" s="55"/>
      <c r="N72" s="55"/>
      <c r="O72" s="55" t="s">
        <v>84</v>
      </c>
      <c r="P72" s="55"/>
      <c r="Q72" s="55"/>
      <c r="R72" s="55"/>
      <c r="S72" s="55"/>
      <c r="T72" s="55"/>
      <c r="U72" s="55"/>
      <c r="V72" s="55"/>
      <c r="W72" s="55"/>
      <c r="X72" s="55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32"/>
      <c r="BS72" s="32"/>
      <c r="BT72" s="32"/>
      <c r="BU72" s="32"/>
      <c r="BV72" s="32"/>
      <c r="BW72" s="32"/>
      <c r="BX72" s="32"/>
      <c r="BY72" s="32"/>
    </row>
    <row r="73" spans="1:79" ht="89.25" customHeight="1" x14ac:dyDescent="0.2">
      <c r="A73" s="34">
        <v>0</v>
      </c>
      <c r="B73" s="34"/>
      <c r="C73" s="51" t="s">
        <v>110</v>
      </c>
      <c r="D73" s="36"/>
      <c r="E73" s="36"/>
      <c r="F73" s="36"/>
      <c r="G73" s="36"/>
      <c r="H73" s="36"/>
      <c r="I73" s="37"/>
      <c r="J73" s="52" t="s">
        <v>88</v>
      </c>
      <c r="K73" s="52"/>
      <c r="L73" s="52"/>
      <c r="M73" s="52"/>
      <c r="N73" s="52"/>
      <c r="O73" s="52" t="s">
        <v>90</v>
      </c>
      <c r="P73" s="52"/>
      <c r="Q73" s="52"/>
      <c r="R73" s="52"/>
      <c r="S73" s="52"/>
      <c r="T73" s="52"/>
      <c r="U73" s="52"/>
      <c r="V73" s="52"/>
      <c r="W73" s="52"/>
      <c r="X73" s="52"/>
      <c r="Y73" s="50">
        <v>18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18</v>
      </c>
      <c r="AJ73" s="50"/>
      <c r="AK73" s="50"/>
      <c r="AL73" s="50"/>
      <c r="AM73" s="50"/>
      <c r="AN73" s="50">
        <v>18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18</v>
      </c>
      <c r="AY73" s="50"/>
      <c r="AZ73" s="50"/>
      <c r="BA73" s="50"/>
      <c r="BB73" s="50"/>
      <c r="BC73" s="50">
        <f>AN73-Y73</f>
        <v>0</v>
      </c>
      <c r="BD73" s="50"/>
      <c r="BE73" s="50"/>
      <c r="BF73" s="50"/>
      <c r="BG73" s="50"/>
      <c r="BH73" s="50">
        <f>AS73-AD73</f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ht="25.5" customHeight="1" x14ac:dyDescent="0.2">
      <c r="A74" s="34">
        <v>0</v>
      </c>
      <c r="B74" s="34"/>
      <c r="C74" s="51" t="s">
        <v>111</v>
      </c>
      <c r="D74" s="36"/>
      <c r="E74" s="36"/>
      <c r="F74" s="36"/>
      <c r="G74" s="36"/>
      <c r="H74" s="36"/>
      <c r="I74" s="37"/>
      <c r="J74" s="52" t="s">
        <v>88</v>
      </c>
      <c r="K74" s="52"/>
      <c r="L74" s="52"/>
      <c r="M74" s="52"/>
      <c r="N74" s="52"/>
      <c r="O74" s="52" t="s">
        <v>90</v>
      </c>
      <c r="P74" s="52"/>
      <c r="Q74" s="52"/>
      <c r="R74" s="52"/>
      <c r="S74" s="52"/>
      <c r="T74" s="52"/>
      <c r="U74" s="52"/>
      <c r="V74" s="52"/>
      <c r="W74" s="52"/>
      <c r="X74" s="52"/>
      <c r="Y74" s="50">
        <v>800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800</v>
      </c>
      <c r="AJ74" s="50"/>
      <c r="AK74" s="50"/>
      <c r="AL74" s="50"/>
      <c r="AM74" s="50"/>
      <c r="AN74" s="50">
        <v>884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884</v>
      </c>
      <c r="AY74" s="50"/>
      <c r="AZ74" s="50"/>
      <c r="BA74" s="50"/>
      <c r="BB74" s="50"/>
      <c r="BC74" s="50">
        <f>AN74-Y74</f>
        <v>84</v>
      </c>
      <c r="BD74" s="50"/>
      <c r="BE74" s="50"/>
      <c r="BF74" s="50"/>
      <c r="BG74" s="50"/>
      <c r="BH74" s="50">
        <f>AS74-AD74</f>
        <v>0</v>
      </c>
      <c r="BI74" s="50"/>
      <c r="BJ74" s="50"/>
      <c r="BK74" s="50"/>
      <c r="BL74" s="50"/>
      <c r="BM74" s="50">
        <v>84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s="30" customFormat="1" ht="15.75" x14ac:dyDescent="0.2">
      <c r="A75" s="42">
        <v>0</v>
      </c>
      <c r="B75" s="42"/>
      <c r="C75" s="54" t="s">
        <v>89</v>
      </c>
      <c r="D75" s="44"/>
      <c r="E75" s="44"/>
      <c r="F75" s="44"/>
      <c r="G75" s="44"/>
      <c r="H75" s="44"/>
      <c r="I75" s="45"/>
      <c r="J75" s="55" t="s">
        <v>84</v>
      </c>
      <c r="K75" s="55"/>
      <c r="L75" s="55"/>
      <c r="M75" s="55"/>
      <c r="N75" s="55"/>
      <c r="O75" s="55" t="s">
        <v>84</v>
      </c>
      <c r="P75" s="55"/>
      <c r="Q75" s="55"/>
      <c r="R75" s="55"/>
      <c r="S75" s="55"/>
      <c r="T75" s="55"/>
      <c r="U75" s="55"/>
      <c r="V75" s="55"/>
      <c r="W75" s="55"/>
      <c r="X75" s="55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32"/>
      <c r="BS75" s="32"/>
      <c r="BT75" s="32"/>
      <c r="BU75" s="32"/>
      <c r="BV75" s="32"/>
      <c r="BW75" s="32"/>
      <c r="BX75" s="32"/>
      <c r="BY75" s="32"/>
    </row>
    <row r="76" spans="1:79" ht="89.25" customHeight="1" x14ac:dyDescent="0.2">
      <c r="A76" s="34">
        <v>0</v>
      </c>
      <c r="B76" s="34"/>
      <c r="C76" s="51" t="s">
        <v>112</v>
      </c>
      <c r="D76" s="36"/>
      <c r="E76" s="36"/>
      <c r="F76" s="36"/>
      <c r="G76" s="36"/>
      <c r="H76" s="36"/>
      <c r="I76" s="37"/>
      <c r="J76" s="52" t="s">
        <v>85</v>
      </c>
      <c r="K76" s="52"/>
      <c r="L76" s="52"/>
      <c r="M76" s="52"/>
      <c r="N76" s="52"/>
      <c r="O76" s="52" t="s">
        <v>90</v>
      </c>
      <c r="P76" s="52"/>
      <c r="Q76" s="52"/>
      <c r="R76" s="52"/>
      <c r="S76" s="52"/>
      <c r="T76" s="52"/>
      <c r="U76" s="52"/>
      <c r="V76" s="52"/>
      <c r="W76" s="52"/>
      <c r="X76" s="52"/>
      <c r="Y76" s="50">
        <v>27233.33</v>
      </c>
      <c r="Z76" s="50"/>
      <c r="AA76" s="50"/>
      <c r="AB76" s="50"/>
      <c r="AC76" s="50"/>
      <c r="AD76" s="50">
        <v>0</v>
      </c>
      <c r="AE76" s="50"/>
      <c r="AF76" s="50"/>
      <c r="AG76" s="50"/>
      <c r="AH76" s="50"/>
      <c r="AI76" s="50">
        <v>27233.33</v>
      </c>
      <c r="AJ76" s="50"/>
      <c r="AK76" s="50"/>
      <c r="AL76" s="50"/>
      <c r="AM76" s="50"/>
      <c r="AN76" s="50">
        <v>27211.16</v>
      </c>
      <c r="AO76" s="50"/>
      <c r="AP76" s="50"/>
      <c r="AQ76" s="50"/>
      <c r="AR76" s="50"/>
      <c r="AS76" s="50">
        <v>0</v>
      </c>
      <c r="AT76" s="50"/>
      <c r="AU76" s="50"/>
      <c r="AV76" s="50"/>
      <c r="AW76" s="50"/>
      <c r="AX76" s="50">
        <v>27211.16</v>
      </c>
      <c r="AY76" s="50"/>
      <c r="AZ76" s="50"/>
      <c r="BA76" s="50"/>
      <c r="BB76" s="50"/>
      <c r="BC76" s="50">
        <f>AN76-Y76</f>
        <v>-22.170000000001892</v>
      </c>
      <c r="BD76" s="50"/>
      <c r="BE76" s="50"/>
      <c r="BF76" s="50"/>
      <c r="BG76" s="50"/>
      <c r="BH76" s="50">
        <f>AS76-AD76</f>
        <v>0</v>
      </c>
      <c r="BI76" s="50"/>
      <c r="BJ76" s="50"/>
      <c r="BK76" s="50"/>
      <c r="BL76" s="50"/>
      <c r="BM76" s="50">
        <v>-22.170000000001892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ht="25.5" customHeight="1" x14ac:dyDescent="0.2">
      <c r="A77" s="34">
        <v>0</v>
      </c>
      <c r="B77" s="34"/>
      <c r="C77" s="51" t="s">
        <v>113</v>
      </c>
      <c r="D77" s="36"/>
      <c r="E77" s="36"/>
      <c r="F77" s="36"/>
      <c r="G77" s="36"/>
      <c r="H77" s="36"/>
      <c r="I77" s="37"/>
      <c r="J77" s="52" t="s">
        <v>85</v>
      </c>
      <c r="K77" s="52"/>
      <c r="L77" s="52"/>
      <c r="M77" s="52"/>
      <c r="N77" s="52"/>
      <c r="O77" s="52" t="s">
        <v>90</v>
      </c>
      <c r="P77" s="52"/>
      <c r="Q77" s="52"/>
      <c r="R77" s="52"/>
      <c r="S77" s="52"/>
      <c r="T77" s="52"/>
      <c r="U77" s="52"/>
      <c r="V77" s="52"/>
      <c r="W77" s="52"/>
      <c r="X77" s="52"/>
      <c r="Y77" s="50">
        <v>10638.75</v>
      </c>
      <c r="Z77" s="50"/>
      <c r="AA77" s="50"/>
      <c r="AB77" s="50"/>
      <c r="AC77" s="50"/>
      <c r="AD77" s="50">
        <v>0</v>
      </c>
      <c r="AE77" s="50"/>
      <c r="AF77" s="50"/>
      <c r="AG77" s="50"/>
      <c r="AH77" s="50"/>
      <c r="AI77" s="50">
        <v>10638.75</v>
      </c>
      <c r="AJ77" s="50"/>
      <c r="AK77" s="50"/>
      <c r="AL77" s="50"/>
      <c r="AM77" s="50"/>
      <c r="AN77" s="50">
        <v>9558.4</v>
      </c>
      <c r="AO77" s="50"/>
      <c r="AP77" s="50"/>
      <c r="AQ77" s="50"/>
      <c r="AR77" s="50"/>
      <c r="AS77" s="50">
        <v>0</v>
      </c>
      <c r="AT77" s="50"/>
      <c r="AU77" s="50"/>
      <c r="AV77" s="50"/>
      <c r="AW77" s="50"/>
      <c r="AX77" s="50">
        <v>9558.4</v>
      </c>
      <c r="AY77" s="50"/>
      <c r="AZ77" s="50"/>
      <c r="BA77" s="50"/>
      <c r="BB77" s="50"/>
      <c r="BC77" s="50">
        <f>AN77-Y77</f>
        <v>-1080.3500000000004</v>
      </c>
      <c r="BD77" s="50"/>
      <c r="BE77" s="50"/>
      <c r="BF77" s="50"/>
      <c r="BG77" s="50"/>
      <c r="BH77" s="50">
        <f>AS77-AD77</f>
        <v>0</v>
      </c>
      <c r="BI77" s="50"/>
      <c r="BJ77" s="50"/>
      <c r="BK77" s="50"/>
      <c r="BL77" s="50"/>
      <c r="BM77" s="50">
        <v>-1080.3500000000004</v>
      </c>
      <c r="BN77" s="50"/>
      <c r="BO77" s="50"/>
      <c r="BP77" s="50"/>
      <c r="BQ77" s="50"/>
      <c r="BR77" s="10"/>
      <c r="BS77" s="10"/>
      <c r="BT77" s="10"/>
      <c r="BU77" s="10"/>
      <c r="BV77" s="10"/>
      <c r="BW77" s="10"/>
      <c r="BX77" s="10"/>
      <c r="BY77" s="10"/>
    </row>
    <row r="78" spans="1:79" ht="15.75" x14ac:dyDescent="0.2">
      <c r="A78" s="25"/>
      <c r="B78" s="2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10"/>
      <c r="BS78" s="10"/>
      <c r="BT78" s="10"/>
      <c r="BU78" s="10"/>
      <c r="BV78" s="10"/>
      <c r="BW78" s="10"/>
      <c r="BX78" s="10"/>
      <c r="BY78" s="10"/>
    </row>
    <row r="79" spans="1:79" ht="15.75" customHeight="1" x14ac:dyDescent="0.2">
      <c r="A79" s="68" t="s">
        <v>63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</row>
    <row r="80" spans="1:79" ht="9" customHeight="1" x14ac:dyDescent="0.2">
      <c r="A80" s="25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10"/>
      <c r="BS80" s="10"/>
      <c r="BT80" s="10"/>
      <c r="BU80" s="10"/>
      <c r="BV80" s="10"/>
      <c r="BW80" s="10"/>
      <c r="BX80" s="10"/>
      <c r="BY80" s="10"/>
    </row>
    <row r="81" spans="1:79" ht="45" customHeight="1" x14ac:dyDescent="0.2">
      <c r="A81" s="79" t="s">
        <v>3</v>
      </c>
      <c r="B81" s="80"/>
      <c r="C81" s="79" t="s">
        <v>6</v>
      </c>
      <c r="D81" s="81"/>
      <c r="E81" s="81"/>
      <c r="F81" s="81"/>
      <c r="G81" s="81"/>
      <c r="H81" s="81"/>
      <c r="I81" s="80"/>
      <c r="J81" s="79" t="s">
        <v>5</v>
      </c>
      <c r="K81" s="81"/>
      <c r="L81" s="81"/>
      <c r="M81" s="81"/>
      <c r="N81" s="80"/>
      <c r="O81" s="70" t="s">
        <v>64</v>
      </c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3"/>
      <c r="BR81" s="9"/>
      <c r="BS81" s="9"/>
      <c r="BT81" s="9"/>
      <c r="BU81" s="9"/>
      <c r="BV81" s="9"/>
      <c r="BW81" s="9"/>
      <c r="BX81" s="9"/>
      <c r="BY81" s="9"/>
    </row>
    <row r="82" spans="1:79" ht="15.95" customHeight="1" x14ac:dyDescent="0.2">
      <c r="A82" s="69">
        <v>1</v>
      </c>
      <c r="B82" s="69"/>
      <c r="C82" s="69">
        <v>2</v>
      </c>
      <c r="D82" s="69"/>
      <c r="E82" s="69"/>
      <c r="F82" s="69"/>
      <c r="G82" s="69"/>
      <c r="H82" s="69"/>
      <c r="I82" s="69"/>
      <c r="J82" s="69">
        <v>3</v>
      </c>
      <c r="K82" s="69"/>
      <c r="L82" s="69"/>
      <c r="M82" s="69"/>
      <c r="N82" s="69"/>
      <c r="O82" s="70">
        <v>4</v>
      </c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2"/>
      <c r="BR82" s="2"/>
      <c r="BS82" s="2"/>
      <c r="BT82" s="2"/>
      <c r="BU82" s="2"/>
      <c r="BV82" s="2"/>
      <c r="BW82" s="2"/>
      <c r="BX82" s="2"/>
      <c r="BY82" s="2"/>
    </row>
    <row r="83" spans="1:79" ht="12.75" hidden="1" customHeight="1" x14ac:dyDescent="0.2">
      <c r="A83" s="34" t="s">
        <v>36</v>
      </c>
      <c r="B83" s="34"/>
      <c r="C83" s="73" t="s">
        <v>14</v>
      </c>
      <c r="D83" s="74"/>
      <c r="E83" s="74"/>
      <c r="F83" s="74"/>
      <c r="G83" s="74"/>
      <c r="H83" s="74"/>
      <c r="I83" s="75"/>
      <c r="J83" s="34" t="s">
        <v>15</v>
      </c>
      <c r="K83" s="34"/>
      <c r="L83" s="34"/>
      <c r="M83" s="34"/>
      <c r="N83" s="34"/>
      <c r="O83" s="35" t="s">
        <v>72</v>
      </c>
      <c r="P83" s="76"/>
      <c r="Q83" s="76"/>
      <c r="R83" s="76"/>
      <c r="S83" s="76"/>
      <c r="T83" s="76"/>
      <c r="U83" s="76"/>
      <c r="V83" s="76"/>
      <c r="W83" s="76"/>
      <c r="X83" s="76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8"/>
      <c r="CA83" s="1" t="s">
        <v>71</v>
      </c>
    </row>
    <row r="84" spans="1:79" s="30" customFormat="1" ht="15.75" x14ac:dyDescent="0.2">
      <c r="A84" s="42">
        <v>0</v>
      </c>
      <c r="B84" s="42"/>
      <c r="C84" s="42" t="s">
        <v>83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6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9"/>
      <c r="BR84" s="33"/>
      <c r="BS84" s="33"/>
      <c r="BT84" s="33"/>
      <c r="BU84" s="33"/>
      <c r="BV84" s="33"/>
      <c r="BW84" s="33"/>
      <c r="BX84" s="33"/>
      <c r="BY84" s="33"/>
      <c r="CA84" s="30" t="s">
        <v>66</v>
      </c>
    </row>
    <row r="85" spans="1:79" s="30" customFormat="1" ht="15.75" x14ac:dyDescent="0.2">
      <c r="A85" s="42">
        <v>0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6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9"/>
      <c r="BR85" s="33"/>
      <c r="BS85" s="33"/>
      <c r="BT85" s="33"/>
      <c r="BU85" s="33"/>
      <c r="BV85" s="33"/>
      <c r="BW85" s="33"/>
      <c r="BX85" s="33"/>
      <c r="BY85" s="33"/>
    </row>
    <row r="86" spans="1:79" ht="89.25" customHeight="1" x14ac:dyDescent="0.2">
      <c r="A86" s="34">
        <v>0</v>
      </c>
      <c r="B86" s="34"/>
      <c r="C86" s="35" t="s">
        <v>108</v>
      </c>
      <c r="D86" s="36"/>
      <c r="E86" s="36"/>
      <c r="F86" s="36"/>
      <c r="G86" s="36"/>
      <c r="H86" s="36"/>
      <c r="I86" s="37"/>
      <c r="J86" s="34" t="s">
        <v>85</v>
      </c>
      <c r="K86" s="34"/>
      <c r="L86" s="34"/>
      <c r="M86" s="34"/>
      <c r="N86" s="34"/>
      <c r="O86" s="38" t="s">
        <v>114</v>
      </c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1"/>
      <c r="BR86" s="2"/>
      <c r="BS86" s="2"/>
      <c r="BT86" s="2"/>
      <c r="BU86" s="2"/>
      <c r="BV86" s="2"/>
      <c r="BW86" s="2"/>
      <c r="BX86" s="2"/>
      <c r="BY86" s="2"/>
    </row>
    <row r="87" spans="1:79" ht="51" customHeight="1" x14ac:dyDescent="0.2">
      <c r="A87" s="34">
        <v>0</v>
      </c>
      <c r="B87" s="34"/>
      <c r="C87" s="35" t="s">
        <v>109</v>
      </c>
      <c r="D87" s="36"/>
      <c r="E87" s="36"/>
      <c r="F87" s="36"/>
      <c r="G87" s="36"/>
      <c r="H87" s="36"/>
      <c r="I87" s="37"/>
      <c r="J87" s="34" t="s">
        <v>85</v>
      </c>
      <c r="K87" s="34"/>
      <c r="L87" s="34"/>
      <c r="M87" s="34"/>
      <c r="N87" s="34"/>
      <c r="O87" s="38" t="s">
        <v>115</v>
      </c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1"/>
      <c r="BR87" s="2"/>
      <c r="BS87" s="2"/>
      <c r="BT87" s="2"/>
      <c r="BU87" s="2"/>
      <c r="BV87" s="2"/>
      <c r="BW87" s="2"/>
      <c r="BX87" s="2"/>
      <c r="BY87" s="2"/>
    </row>
    <row r="88" spans="1:79" s="30" customFormat="1" ht="15.75" x14ac:dyDescent="0.2">
      <c r="A88" s="42">
        <v>0</v>
      </c>
      <c r="B88" s="42"/>
      <c r="C88" s="43" t="s">
        <v>87</v>
      </c>
      <c r="D88" s="44"/>
      <c r="E88" s="44"/>
      <c r="F88" s="44"/>
      <c r="G88" s="44"/>
      <c r="H88" s="44"/>
      <c r="I88" s="45"/>
      <c r="J88" s="42"/>
      <c r="K88" s="42"/>
      <c r="L88" s="42"/>
      <c r="M88" s="42"/>
      <c r="N88" s="42"/>
      <c r="O88" s="46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9"/>
      <c r="BR88" s="33"/>
      <c r="BS88" s="33"/>
      <c r="BT88" s="33"/>
      <c r="BU88" s="33"/>
      <c r="BV88" s="33"/>
      <c r="BW88" s="33"/>
      <c r="BX88" s="33"/>
      <c r="BY88" s="33"/>
    </row>
    <row r="89" spans="1:79" s="30" customFormat="1" ht="15.75" x14ac:dyDescent="0.2">
      <c r="A89" s="42">
        <v>0</v>
      </c>
      <c r="B89" s="42"/>
      <c r="C89" s="43"/>
      <c r="D89" s="44"/>
      <c r="E89" s="44"/>
      <c r="F89" s="44"/>
      <c r="G89" s="44"/>
      <c r="H89" s="44"/>
      <c r="I89" s="45"/>
      <c r="J89" s="42"/>
      <c r="K89" s="42"/>
      <c r="L89" s="42"/>
      <c r="M89" s="42"/>
      <c r="N89" s="42"/>
      <c r="O89" s="46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9"/>
      <c r="BR89" s="33"/>
      <c r="BS89" s="33"/>
      <c r="BT89" s="33"/>
      <c r="BU89" s="33"/>
      <c r="BV89" s="33"/>
      <c r="BW89" s="33"/>
      <c r="BX89" s="33"/>
      <c r="BY89" s="33"/>
    </row>
    <row r="90" spans="1:79" ht="38.25" customHeight="1" x14ac:dyDescent="0.2">
      <c r="A90" s="34">
        <v>0</v>
      </c>
      <c r="B90" s="34"/>
      <c r="C90" s="35" t="s">
        <v>111</v>
      </c>
      <c r="D90" s="36"/>
      <c r="E90" s="36"/>
      <c r="F90" s="36"/>
      <c r="G90" s="36"/>
      <c r="H90" s="36"/>
      <c r="I90" s="37"/>
      <c r="J90" s="34" t="s">
        <v>88</v>
      </c>
      <c r="K90" s="34"/>
      <c r="L90" s="34"/>
      <c r="M90" s="34"/>
      <c r="N90" s="34"/>
      <c r="O90" s="38" t="s">
        <v>116</v>
      </c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1"/>
      <c r="BR90" s="2"/>
      <c r="BS90" s="2"/>
      <c r="BT90" s="2"/>
      <c r="BU90" s="2"/>
      <c r="BV90" s="2"/>
      <c r="BW90" s="2"/>
      <c r="BX90" s="2"/>
      <c r="BY90" s="2"/>
    </row>
    <row r="91" spans="1:79" s="30" customFormat="1" ht="15.75" x14ac:dyDescent="0.2">
      <c r="A91" s="42">
        <v>0</v>
      </c>
      <c r="B91" s="42"/>
      <c r="C91" s="43" t="s">
        <v>89</v>
      </c>
      <c r="D91" s="44"/>
      <c r="E91" s="44"/>
      <c r="F91" s="44"/>
      <c r="G91" s="44"/>
      <c r="H91" s="44"/>
      <c r="I91" s="45"/>
      <c r="J91" s="42"/>
      <c r="K91" s="42"/>
      <c r="L91" s="42"/>
      <c r="M91" s="42"/>
      <c r="N91" s="42"/>
      <c r="O91" s="46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9"/>
      <c r="BR91" s="33"/>
      <c r="BS91" s="33"/>
      <c r="BT91" s="33"/>
      <c r="BU91" s="33"/>
      <c r="BV91" s="33"/>
      <c r="BW91" s="33"/>
      <c r="BX91" s="33"/>
      <c r="BY91" s="33"/>
    </row>
    <row r="92" spans="1:79" s="30" customFormat="1" ht="15.75" x14ac:dyDescent="0.2">
      <c r="A92" s="42">
        <v>0</v>
      </c>
      <c r="B92" s="42"/>
      <c r="C92" s="43"/>
      <c r="D92" s="44"/>
      <c r="E92" s="44"/>
      <c r="F92" s="44"/>
      <c r="G92" s="44"/>
      <c r="H92" s="44"/>
      <c r="I92" s="45"/>
      <c r="J92" s="42"/>
      <c r="K92" s="42"/>
      <c r="L92" s="42"/>
      <c r="M92" s="42"/>
      <c r="N92" s="42"/>
      <c r="O92" s="46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9"/>
      <c r="BR92" s="33"/>
      <c r="BS92" s="33"/>
      <c r="BT92" s="33"/>
      <c r="BU92" s="33"/>
      <c r="BV92" s="33"/>
      <c r="BW92" s="33"/>
      <c r="BX92" s="33"/>
      <c r="BY92" s="33"/>
    </row>
    <row r="93" spans="1:79" ht="89.25" customHeight="1" x14ac:dyDescent="0.2">
      <c r="A93" s="34">
        <v>0</v>
      </c>
      <c r="B93" s="34"/>
      <c r="C93" s="35" t="s">
        <v>112</v>
      </c>
      <c r="D93" s="36"/>
      <c r="E93" s="36"/>
      <c r="F93" s="36"/>
      <c r="G93" s="36"/>
      <c r="H93" s="36"/>
      <c r="I93" s="37"/>
      <c r="J93" s="34" t="s">
        <v>85</v>
      </c>
      <c r="K93" s="34"/>
      <c r="L93" s="34"/>
      <c r="M93" s="34"/>
      <c r="N93" s="34"/>
      <c r="O93" s="38" t="s">
        <v>117</v>
      </c>
      <c r="P93" s="39"/>
      <c r="Q93" s="39"/>
      <c r="R93" s="39"/>
      <c r="S93" s="39"/>
      <c r="T93" s="39"/>
      <c r="U93" s="39"/>
      <c r="V93" s="39"/>
      <c r="W93" s="39"/>
      <c r="X93" s="39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1"/>
      <c r="BR93" s="2"/>
      <c r="BS93" s="2"/>
      <c r="BT93" s="2"/>
      <c r="BU93" s="2"/>
      <c r="BV93" s="2"/>
      <c r="BW93" s="2"/>
      <c r="BX93" s="2"/>
      <c r="BY93" s="2"/>
    </row>
    <row r="94" spans="1:79" ht="25.5" customHeight="1" x14ac:dyDescent="0.2">
      <c r="A94" s="34">
        <v>0</v>
      </c>
      <c r="B94" s="34"/>
      <c r="C94" s="35" t="s">
        <v>113</v>
      </c>
      <c r="D94" s="36"/>
      <c r="E94" s="36"/>
      <c r="F94" s="36"/>
      <c r="G94" s="36"/>
      <c r="H94" s="36"/>
      <c r="I94" s="37"/>
      <c r="J94" s="34" t="s">
        <v>85</v>
      </c>
      <c r="K94" s="34"/>
      <c r="L94" s="34"/>
      <c r="M94" s="34"/>
      <c r="N94" s="34"/>
      <c r="O94" s="38" t="s">
        <v>118</v>
      </c>
      <c r="P94" s="39"/>
      <c r="Q94" s="39"/>
      <c r="R94" s="39"/>
      <c r="S94" s="39"/>
      <c r="T94" s="39"/>
      <c r="U94" s="39"/>
      <c r="V94" s="39"/>
      <c r="W94" s="39"/>
      <c r="X94" s="39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1"/>
      <c r="BR94" s="2"/>
      <c r="BS94" s="2"/>
      <c r="BT94" s="2"/>
      <c r="BU94" s="2"/>
      <c r="BV94" s="2"/>
      <c r="BW94" s="2"/>
      <c r="BX94" s="2"/>
      <c r="BY94" s="2"/>
    </row>
    <row r="95" spans="1:79" ht="15.75" x14ac:dyDescent="0.2">
      <c r="A95" s="25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10"/>
      <c r="BS95" s="10"/>
      <c r="BT95" s="10"/>
      <c r="BU95" s="10"/>
      <c r="BV95" s="10"/>
      <c r="BW95" s="10"/>
      <c r="BX95" s="10"/>
      <c r="BY95" s="10"/>
    </row>
    <row r="96" spans="1:79" ht="15.95" customHeight="1" x14ac:dyDescent="0.2">
      <c r="A96" s="68" t="s">
        <v>65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77" ht="15.95" customHeight="1" x14ac:dyDescent="0.2">
      <c r="A97" s="62" t="s">
        <v>120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</row>
    <row r="98" spans="1:77" ht="15.75" x14ac:dyDescent="0.2">
      <c r="A98" s="25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10"/>
      <c r="BS98" s="10"/>
      <c r="BT98" s="10"/>
      <c r="BU98" s="10"/>
      <c r="BV98" s="10"/>
      <c r="BW98" s="10"/>
      <c r="BX98" s="10"/>
      <c r="BY98" s="10"/>
    </row>
    <row r="99" spans="1:77" ht="15.95" customHeight="1" x14ac:dyDescent="0.2">
      <c r="A99" s="68" t="s">
        <v>46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</row>
    <row r="100" spans="1:77" ht="15.95" customHeight="1" x14ac:dyDescent="0.2">
      <c r="A100" s="62" t="s">
        <v>121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7" ht="15.95" customHeight="1" x14ac:dyDescent="0.2">
      <c r="A101" s="14"/>
      <c r="B101" s="14"/>
      <c r="C101" s="14"/>
      <c r="D101" s="14"/>
      <c r="E101" s="1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7" ht="12" customHeight="1" x14ac:dyDescent="0.2">
      <c r="A102" s="24" t="s">
        <v>77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</row>
    <row r="103" spans="1:77" ht="12" customHeight="1" x14ac:dyDescent="0.2">
      <c r="A103" s="24" t="s">
        <v>68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7" s="24" customFormat="1" ht="12" customHeight="1" x14ac:dyDescent="0.2">
      <c r="A104" s="24" t="s">
        <v>69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7" ht="15.95" customHeight="1" x14ac:dyDescent="0.25">
      <c r="A105" s="2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6" spans="1:77" ht="42" customHeight="1" x14ac:dyDescent="0.25">
      <c r="A106" s="62" t="s">
        <v>93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3"/>
      <c r="AO106" s="3"/>
      <c r="AP106" s="65" t="s">
        <v>95</v>
      </c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</row>
    <row r="107" spans="1:77" x14ac:dyDescent="0.2">
      <c r="W107" s="67" t="s">
        <v>8</v>
      </c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4"/>
      <c r="AO107" s="4"/>
      <c r="AP107" s="67" t="s">
        <v>73</v>
      </c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</row>
    <row r="110" spans="1:77" ht="47.25" customHeight="1" x14ac:dyDescent="0.25">
      <c r="A110" s="62" t="s">
        <v>94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3"/>
      <c r="AO110" s="3"/>
      <c r="AP110" s="65" t="s">
        <v>96</v>
      </c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</row>
    <row r="111" spans="1:77" x14ac:dyDescent="0.2">
      <c r="W111" s="67" t="s">
        <v>8</v>
      </c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4"/>
      <c r="AO111" s="4"/>
      <c r="AP111" s="67" t="s">
        <v>73</v>
      </c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</row>
  </sheetData>
  <mergeCells count="407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62:BQ62"/>
    <mergeCell ref="A60:B60"/>
    <mergeCell ref="C60:R60"/>
    <mergeCell ref="S60:W60"/>
    <mergeCell ref="X60:AB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8:B58"/>
    <mergeCell ref="C58:R58"/>
    <mergeCell ref="S58:W58"/>
    <mergeCell ref="X58:AB58"/>
    <mergeCell ref="AC58:AH58"/>
    <mergeCell ref="AI58:AM58"/>
    <mergeCell ref="AN58:AR58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9:BB69"/>
    <mergeCell ref="BC69:BG69"/>
    <mergeCell ref="BH69:BL69"/>
    <mergeCell ref="BM69:BQ69"/>
    <mergeCell ref="A79:BQ79"/>
    <mergeCell ref="A81:B81"/>
    <mergeCell ref="C81:I81"/>
    <mergeCell ref="J81:N81"/>
    <mergeCell ref="O81:BQ81"/>
    <mergeCell ref="AS70:AW70"/>
    <mergeCell ref="W111:AM111"/>
    <mergeCell ref="AP111:BH111"/>
    <mergeCell ref="A99:BL99"/>
    <mergeCell ref="A100:BL100"/>
    <mergeCell ref="A106:V106"/>
    <mergeCell ref="W106:AM106"/>
    <mergeCell ref="AP106:BH106"/>
    <mergeCell ref="W107:AM107"/>
    <mergeCell ref="AP107:BH107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10:V110"/>
    <mergeCell ref="W110:AM110"/>
    <mergeCell ref="AP110:BH110"/>
    <mergeCell ref="A84:B84"/>
    <mergeCell ref="C84:I84"/>
    <mergeCell ref="J84:N84"/>
    <mergeCell ref="O84:BQ84"/>
    <mergeCell ref="A96:BL96"/>
    <mergeCell ref="A97:BL97"/>
    <mergeCell ref="A86:B86"/>
    <mergeCell ref="C86:I86"/>
    <mergeCell ref="J86:N86"/>
    <mergeCell ref="O86:BQ86"/>
    <mergeCell ref="A82:B82"/>
    <mergeCell ref="C82:I82"/>
    <mergeCell ref="J82:N82"/>
    <mergeCell ref="BI60:BN60"/>
    <mergeCell ref="AC60:AH60"/>
    <mergeCell ref="AI60:AM60"/>
    <mergeCell ref="AN60:AR60"/>
    <mergeCell ref="AS60:AX60"/>
    <mergeCell ref="AY60:BC60"/>
    <mergeCell ref="BD60:BH60"/>
    <mergeCell ref="BD44:BH44"/>
    <mergeCell ref="BI44:BM44"/>
    <mergeCell ref="BN44:BQ44"/>
    <mergeCell ref="AN59:AR59"/>
    <mergeCell ref="AS59:AX59"/>
    <mergeCell ref="AY59:BC59"/>
    <mergeCell ref="BD59:BH59"/>
    <mergeCell ref="BI59:BN59"/>
    <mergeCell ref="AY57:BC57"/>
    <mergeCell ref="BD57:BH57"/>
    <mergeCell ref="BI57:BN57"/>
    <mergeCell ref="BD56:BH56"/>
    <mergeCell ref="BI56:BN56"/>
    <mergeCell ref="AY56:BC56"/>
    <mergeCell ref="A46:BQ46"/>
    <mergeCell ref="A48:B48"/>
    <mergeCell ref="C48:BQ48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85:B85"/>
    <mergeCell ref="C85:I85"/>
    <mergeCell ref="J85:N85"/>
    <mergeCell ref="O85:BQ85"/>
    <mergeCell ref="BM77:BQ77"/>
    <mergeCell ref="AI77:AM77"/>
    <mergeCell ref="AN77:AR77"/>
    <mergeCell ref="AS77:AW77"/>
    <mergeCell ref="AX77:BB77"/>
    <mergeCell ref="BC77:BG77"/>
    <mergeCell ref="BH77:BL77"/>
    <mergeCell ref="O82:BQ82"/>
    <mergeCell ref="A83:B83"/>
    <mergeCell ref="C83:I83"/>
    <mergeCell ref="J83:N83"/>
    <mergeCell ref="O83:BQ83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conditionalFormatting sqref="A59:B60">
    <cfRule type="cellIs" dxfId="8" priority="42" stopIfTrue="1" operator="equal">
      <formula>0</formula>
    </cfRule>
  </conditionalFormatting>
  <conditionalFormatting sqref="A69:B78">
    <cfRule type="cellIs" dxfId="7" priority="26" stopIfTrue="1" operator="equal">
      <formula>0</formula>
    </cfRule>
  </conditionalFormatting>
  <conditionalFormatting sqref="A80:B80 A98:B98">
    <cfRule type="cellIs" dxfId="6" priority="44" stopIfTrue="1" operator="equal">
      <formula>0</formula>
    </cfRule>
  </conditionalFormatting>
  <conditionalFormatting sqref="A84:B95">
    <cfRule type="cellIs" dxfId="5" priority="4" stopIfTrue="1" operator="equal">
      <formula>0</formula>
    </cfRule>
  </conditionalFormatting>
  <conditionalFormatting sqref="C69:C77">
    <cfRule type="cellIs" dxfId="4" priority="25" stopIfTrue="1" operator="equal">
      <formula>$C68</formula>
    </cfRule>
  </conditionalFormatting>
  <conditionalFormatting sqref="C78">
    <cfRule type="cellIs" dxfId="3" priority="112" stopIfTrue="1" operator="equal">
      <formula>$C69</formula>
    </cfRule>
  </conditionalFormatting>
  <conditionalFormatting sqref="C80 C98">
    <cfRule type="cellIs" dxfId="2" priority="43" stopIfTrue="1" operator="equal">
      <formula>$C79</formula>
    </cfRule>
  </conditionalFormatting>
  <conditionalFormatting sqref="C84:C94">
    <cfRule type="cellIs" dxfId="1" priority="3" stopIfTrue="1" operator="equal">
      <formula>$C83</formula>
    </cfRule>
  </conditionalFormatting>
  <conditionalFormatting sqref="C95">
    <cfRule type="cellIs" dxfId="0" priority="114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КПК3018240</vt:lpstr>
      <vt:lpstr>КПК3018240!Область_друку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2025-05-01T11:17:09Z</dcterms:modified>
</cp:coreProperties>
</file>