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ЭтаКнига" defaultThemeVersion="166925"/>
  <mc:AlternateContent xmlns:mc="http://schemas.openxmlformats.org/markup-compatibility/2006">
    <mc:Choice Requires="x15">
      <x15ac:absPath xmlns:x15ac="http://schemas.microsoft.com/office/spreadsheetml/2010/11/ac" url="C:\Users\Admin\Desktop\флеш160425\на сайт ода\бз\"/>
    </mc:Choice>
  </mc:AlternateContent>
  <xr:revisionPtr revIDLastSave="0" documentId="13_ncr:1_{0BC54F9F-CE91-460F-B022-3C9DA513FC38}" xr6:coauthVersionLast="47" xr6:coauthVersionMax="47" xr10:uidLastSave="{00000000-0000-0000-0000-000000000000}"/>
  <bookViews>
    <workbookView xWindow="-120" yWindow="-120" windowWidth="20730" windowHeight="11160" tabRatio="522" xr2:uid="{00000000-000D-0000-FFFF-FFFF00000000}"/>
  </bookViews>
  <sheets>
    <sheet name="Додаток1" sheetId="1" r:id="rId1"/>
    <sheet name="Додаток2 КПК3018110" sheetId="6" r:id="rId2"/>
    <sheet name="Додаток3 КПК3018110" sheetId="8" r:id="rId3"/>
  </sheets>
  <definedNames>
    <definedName name="_xlnm.Print_Area" localSheetId="0">Додаток1!$A$1:$BL$50</definedName>
    <definedName name="_xlnm.Print_Area" localSheetId="1">'Додаток2 КПК3018110'!$A$1:$BY$291</definedName>
    <definedName name="_xlnm.Print_Area" localSheetId="2">'Додаток3 КПК3018110'!$A$1:$BS$65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68" i="6" l="1"/>
  <c r="AT268" i="6"/>
  <c r="AJ268" i="6"/>
  <c r="BG259" i="6"/>
  <c r="AQ259" i="6"/>
  <c r="AZ235" i="6"/>
  <c r="AK235" i="6"/>
  <c r="AZ234" i="6"/>
  <c r="AK234" i="6"/>
  <c r="BO226" i="6"/>
  <c r="AZ226" i="6"/>
  <c r="AK226" i="6"/>
  <c r="BO225" i="6"/>
  <c r="AZ225" i="6"/>
  <c r="AK225" i="6"/>
  <c r="BD138" i="6"/>
  <c r="AJ138" i="6"/>
  <c r="BD137" i="6"/>
  <c r="AJ137" i="6"/>
  <c r="BD136" i="6"/>
  <c r="AJ136" i="6"/>
  <c r="BD135" i="6"/>
  <c r="AJ135" i="6"/>
  <c r="BD134" i="6"/>
  <c r="AJ134" i="6"/>
  <c r="BD133" i="6"/>
  <c r="AJ133" i="6"/>
  <c r="BD132" i="6"/>
  <c r="AJ132" i="6"/>
  <c r="BU124" i="6"/>
  <c r="BB124" i="6"/>
  <c r="AI124" i="6"/>
  <c r="BU123" i="6"/>
  <c r="BB123" i="6"/>
  <c r="AI123" i="6"/>
  <c r="BU122" i="6"/>
  <c r="BB122" i="6"/>
  <c r="AI122" i="6"/>
  <c r="BU121" i="6"/>
  <c r="BB121" i="6"/>
  <c r="AI121" i="6"/>
  <c r="BU120" i="6"/>
  <c r="BB120" i="6"/>
  <c r="AI120" i="6"/>
  <c r="BU119" i="6"/>
  <c r="BB119" i="6"/>
  <c r="AI119" i="6"/>
  <c r="BU118" i="6"/>
  <c r="BB118" i="6"/>
  <c r="AI118" i="6"/>
  <c r="BG108" i="6"/>
  <c r="AM108" i="6"/>
  <c r="BG100" i="6"/>
  <c r="AM100" i="6"/>
  <c r="BG99" i="6"/>
  <c r="AM99" i="6"/>
  <c r="BG98" i="6"/>
  <c r="AM98" i="6"/>
  <c r="BG97" i="6"/>
  <c r="AM97" i="6"/>
  <c r="BG96" i="6"/>
  <c r="AM96" i="6"/>
  <c r="BG95" i="6"/>
  <c r="AM95" i="6"/>
  <c r="BG94" i="6"/>
  <c r="AM94" i="6"/>
  <c r="BG93" i="6"/>
  <c r="AM93" i="6"/>
  <c r="BG92" i="6"/>
  <c r="AM92" i="6"/>
  <c r="BG91" i="6"/>
  <c r="AM91" i="6"/>
  <c r="BG90" i="6"/>
  <c r="AM90" i="6"/>
  <c r="BG89" i="6"/>
  <c r="AM89" i="6"/>
  <c r="BG88" i="6"/>
  <c r="AM88" i="6"/>
  <c r="BG87" i="6"/>
  <c r="AM87" i="6"/>
  <c r="BU79" i="6"/>
  <c r="BB79" i="6"/>
  <c r="AI79" i="6"/>
  <c r="BU71" i="6"/>
  <c r="BB71" i="6"/>
  <c r="AI71" i="6"/>
  <c r="BU70" i="6"/>
  <c r="BB70" i="6"/>
  <c r="AI70" i="6"/>
  <c r="BU69" i="6"/>
  <c r="BB69" i="6"/>
  <c r="AI69" i="6"/>
  <c r="BU68" i="6"/>
  <c r="BB68" i="6"/>
  <c r="AI68" i="6"/>
  <c r="BU67" i="6"/>
  <c r="BB67" i="6"/>
  <c r="AI67" i="6"/>
  <c r="BU66" i="6"/>
  <c r="BB66" i="6"/>
  <c r="AI66" i="6"/>
  <c r="BU65" i="6"/>
  <c r="BB65" i="6"/>
  <c r="AI65" i="6"/>
  <c r="BU64" i="6"/>
  <c r="BB64" i="6"/>
  <c r="AI64" i="6"/>
  <c r="BU63" i="6"/>
  <c r="BB63" i="6"/>
  <c r="AI63" i="6"/>
  <c r="BU62" i="6"/>
  <c r="BB62" i="6"/>
  <c r="AI62" i="6"/>
  <c r="BU61" i="6"/>
  <c r="BB61" i="6"/>
  <c r="AI61" i="6"/>
  <c r="BU60" i="6"/>
  <c r="BB60" i="6"/>
  <c r="AI60" i="6"/>
  <c r="BU59" i="6"/>
  <c r="BB59" i="6"/>
  <c r="AI59" i="6"/>
  <c r="BU58" i="6"/>
  <c r="BB58" i="6"/>
  <c r="AI58" i="6"/>
  <c r="BG48" i="6"/>
  <c r="AM48" i="6"/>
  <c r="BG47" i="6"/>
  <c r="AM47" i="6"/>
  <c r="BG46" i="6"/>
  <c r="AM46" i="6"/>
  <c r="BG45" i="6"/>
  <c r="AM45" i="6"/>
  <c r="BG44" i="6"/>
  <c r="AM44" i="6"/>
  <c r="BG43" i="6"/>
  <c r="AM43" i="6"/>
  <c r="BU35" i="6"/>
  <c r="BB35" i="6"/>
  <c r="AI35" i="6"/>
  <c r="BU34" i="6"/>
  <c r="BB34" i="6"/>
  <c r="AI34" i="6"/>
  <c r="BU33" i="6"/>
  <c r="BB33" i="6"/>
  <c r="AI33" i="6"/>
  <c r="BU32" i="6"/>
  <c r="BB32" i="6"/>
  <c r="AI32" i="6"/>
  <c r="BU31" i="6"/>
  <c r="BB31" i="6"/>
  <c r="AI31" i="6"/>
  <c r="BU30" i="6"/>
  <c r="BB30" i="6"/>
  <c r="AI30" i="6"/>
</calcChain>
</file>

<file path=xl/sharedStrings.xml><?xml version="1.0" encoding="utf-8"?>
<sst xmlns="http://schemas.openxmlformats.org/spreadsheetml/2006/main" count="1058" uniqueCount="378">
  <si>
    <t xml:space="preserve">                (найменування головного розпорядника коштів місцевого бюджету)                        </t>
  </si>
  <si>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</si>
  <si>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</si>
  <si>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</si>
  <si>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</si>
  <si>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</si>
  <si>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</si>
  <si>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</si>
  <si>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</si>
  <si>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</si>
  <si>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</si>
  <si>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</si>
  <si>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</si>
  <si>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</si>
  <si>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</si>
  <si>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</si>
  <si>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</si>
  <si>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</si>
  <si>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</si>
  <si>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</si>
  <si>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</si>
  <si>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</si>
  <si>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</si>
  <si>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</si>
  <si>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</si>
  <si>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</si>
  <si>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</si>
  <si>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</si>
  <si>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</si>
  <si>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</si>
  <si>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</si>
  <si>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</si>
  <si>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</si>
  <si>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</si>
  <si>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</si>
  <si>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</si>
  <si>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</si>
  <si>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</si>
  <si>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</si>
  <si>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</si>
  <si>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</si>
  <si>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</si>
  <si>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</si>
  <si>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</si>
  <si>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</si>
  <si>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</si>
  <si>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</si>
  <si>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</si>
  <si>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</si>
  <si>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</si>
  <si>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</si>
  <si>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</si>
  <si>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</si>
  <si>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</si>
  <si>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</si>
  <si>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</si>
  <si>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</si>
  <si>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</si>
  <si>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</si>
  <si>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</si>
  <si>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</si>
  <si>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</si>
  <si>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</si>
  <si>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</si>
  <si>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</si>
  <si>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</si>
  <si>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</si>
  <si>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</si>
  <si>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</si>
  <si>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</si>
  <si>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</si>
  <si>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</si>
  <si>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</si>
  <si>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</si>
  <si>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</si>
  <si>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</si>
  <si>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</si>
  <si>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</si>
  <si>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</si>
  <si>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</si>
  <si>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</si>
  <si>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</si>
  <si>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</si>
  <si>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</si>
  <si>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</si>
  <si>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</si>
  <si>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</si>
  <si>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</si>
  <si>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</si>
  <si>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</si>
  <si>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</si>
  <si>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</si>
  <si>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</si>
  <si>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</si>
  <si>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</si>
  <si>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</si>
  <si>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</si>
  <si>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</si>
  <si>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</si>
  <si>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</si>
  <si>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</si>
  <si>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</si>
  <si>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</si>
  <si>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</si>
  <si>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</si>
  <si>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</si>
  <si>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</si>
  <si>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</si>
  <si>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</si>
  <si>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</si>
  <si>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</si>
  <si>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</si>
  <si>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</si>
  <si>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</si>
  <si>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</si>
  <si>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</si>
  <si>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</si>
  <si>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</si>
  <si>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</si>
  <si>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</si>
  <si>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</si>
  <si>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</si>
  <si>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</si>
  <si>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</si>
  <si>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</si>
  <si>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</si>
  <si>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</si>
  <si>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</si>
  <si>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</si>
  <si>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p3.2.1.1.1</t>
  </si>
  <si>
    <t>s3.2.1.1.1</t>
  </si>
  <si>
    <t>p3.2.2.1.1</t>
  </si>
  <si>
    <t>s3.2.2.1.1</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</si>
  <si>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</si>
  <si>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</si>
  <si>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</si>
  <si>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</si>
  <si>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</si>
  <si>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</si>
  <si>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</si>
  <si>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</si>
  <si>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</si>
  <si>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</si>
  <si>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</si>
  <si>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</si>
  <si>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</si>
  <si>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</si>
  <si>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</si>
  <si>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</si>
  <si>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</si>
  <si>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</si>
  <si>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</si>
  <si>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</si>
  <si>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</si>
  <si>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</si>
  <si>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</si>
  <si>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</si>
  <si>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</si>
  <si>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</si>
  <si>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</si>
  <si>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</si>
  <si>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</si>
  <si>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</si>
  <si>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</si>
  <si>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</si>
  <si>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</si>
  <si>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</si>
  <si>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</si>
  <si>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</si>
  <si>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</si>
  <si>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</si>
  <si>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</si>
  <si>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</si>
  <si>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</si>
  <si>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</si>
  <si>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</si>
  <si>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</si>
  <si>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</si>
  <si>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</si>
  <si>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</si>
  <si>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</si>
  <si>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</si>
  <si>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</si>
  <si>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</si>
  <si>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</si>
  <si>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</si>
  <si>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</si>
  <si>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</si>
  <si>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</si>
  <si>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</si>
  <si>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</si>
  <si>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</si>
  <si>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</si>
  <si>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</si>
  <si>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</si>
  <si>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</si>
  <si>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(код за ЄДРПОУ)</t>
  </si>
  <si>
    <t>(код бюджету)</t>
  </si>
  <si>
    <t>1.</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</si>
  <si>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</si>
  <si>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</si>
  <si>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</si>
  <si>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</si>
  <si>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</si>
  <si>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</si>
  <si>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</si>
  <si>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</si>
  <si>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</si>
  <si>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</si>
  <si>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</si>
  <si>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</si>
  <si>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</si>
  <si>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</si>
  <si>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</si>
  <si>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</si>
  <si>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</si>
  <si>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</si>
  <si>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pp</t>
  </si>
  <si>
    <t>ЗАТВЕРДЖЕНО
Наказ Міністерства фінансів України
17 липня 2015 року № 648</t>
  </si>
  <si>
    <t>(прізвище та ініціали)</t>
  </si>
  <si>
    <t>Ціль державної політики № 1 - Реалізація державної політики, спрямована на забезпечення безпеки населення і територій, їх захищеність від впливу шкідливих техногенних, природних та екологічних  факторів</t>
  </si>
  <si>
    <t>A15:BL15</t>
  </si>
  <si>
    <t>Розвиток системи зв’язку, оповіщення та інформатизації цивільного захисту Закарпатської області</t>
  </si>
  <si>
    <t>грн.</t>
  </si>
  <si>
    <t>Придб.матер., предм., облад. для с-ми опов. (із встан., монт.), організ. первин. реаг. на НС воєн. харак. (у т.ч. зас. безпереб. жив-ня, ПММ, каб.-провід. прод-ї, гучн., засобів звя'зку і оповіщення тощо) та  поповнення регіонального матеріального резерву.</t>
  </si>
  <si>
    <t>Придбання матеріалів, предметів, обладнання для системи оповіщення (із встановленням, монтажем)та  поповнення регіонального матеріального резерву.</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</si>
  <si>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Комунальної установи «Закарпатський обласний центр цивільного захисту, матеріальних резервів та централізованого оповіщення» Закарпатської обласної ради</t>
  </si>
  <si>
    <t>Поповнення регіонального матеріального резерву</t>
  </si>
  <si>
    <t>Ціль державної політики № 2 - Забезпечення реалізації комплексу заходів, які організовуються та здійснюються з метою сприяння обороні України шляхом максимально широкого залучення громадян України до дій, спрямованих на забезпечення воєнної безпеки, суверинітету і територіальної цілісності держави</t>
  </si>
  <si>
    <t>A21:BL21</t>
  </si>
  <si>
    <t>Утримання та матеріально-технічне забезпечення функціонування КУ"Закарпатський обласний центр підготовки населення до національного спротиву"</t>
  </si>
  <si>
    <t>3010000</t>
  </si>
  <si>
    <t>Департамент цивiльного захисту та оборонної роботи Закарпатської обласної державної адмiнiстрацiї - обласної військової адміністрації</t>
  </si>
  <si>
    <t>3018110</t>
  </si>
  <si>
    <t>Заходи із запобігання та ліквідації надзвичайних ситуацій та наслідків стихійного лиха</t>
  </si>
  <si>
    <t>0320</t>
  </si>
  <si>
    <t>3018240</t>
  </si>
  <si>
    <t>Заходи та роботи з територіальної оборони</t>
  </si>
  <si>
    <t>0380</t>
  </si>
  <si>
    <t xml:space="preserve"> </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</si>
  <si>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 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2020-2024, 2025-2029рр._x000D_
Забезпечення реалізації комплексу заходів, які організовуються та здійснюються з метою сприяння обороні України шляхом максимального широкого залучення громадян України до дій, спрямованих на забезпечення воєнної безпеки, сувернітету і територіальної цілісності держави</t>
  </si>
  <si>
    <t>(3)(0)</t>
  </si>
  <si>
    <t>Керівник установи</t>
  </si>
  <si>
    <t>Керівник фінансової служби</t>
  </si>
  <si>
    <t>В. В. Буришин</t>
  </si>
  <si>
    <t>Н. В. Галатиба</t>
  </si>
  <si>
    <t>33705789</t>
  </si>
  <si>
    <t>0710000000</t>
  </si>
  <si>
    <t>(грн)</t>
  </si>
  <si>
    <t>2023 рік (звіт)</t>
  </si>
  <si>
    <t>2024 рік (затверджено)</t>
  </si>
  <si>
    <t>2025 рік (проект)</t>
  </si>
  <si>
    <t>2026 рік (прогноз)</t>
  </si>
  <si>
    <t>БЮДЖЕТНИЙ ЗАПИТ НА 2025-2027  РОКИ загальний (Форма 2025-1)</t>
  </si>
  <si>
    <t>2027 рік (прогноз)</t>
  </si>
  <si>
    <t>4. Розподіл граничних показників видатків бюджету та надання кредитів з бюджету загального фонду місцевого бюджету на 2023 - 2027 роки за бюджетними програмами:</t>
  </si>
  <si>
    <t>5. Розподіл граничних показників видатків бюджету та надання кредитів з бюджету спеціального фонду місцевого бюджету на 2023 - 2027 роки за бюджетними програмами:</t>
  </si>
  <si>
    <t>Надходження із загального фонду бюджету</t>
  </si>
  <si>
    <t>X</t>
  </si>
  <si>
    <t>Власні надходження бюджетних установ (розписати за видами надходжень)</t>
  </si>
  <si>
    <t>Благодійні внески, гранти та дарунки</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</si>
  <si>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</si>
  <si>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</si>
  <si>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</si>
  <si>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</si>
  <si>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</si>
  <si>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</si>
  <si>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</si>
  <si>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</si>
  <si>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</si>
  <si>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</si>
  <si>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</si>
  <si>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</si>
  <si>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</si>
  <si>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</si>
  <si>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Капітальний ремонт інших об`єктів</t>
  </si>
  <si>
    <t>Придб.матер., предм., облад. для с-ми опов. (із встан., монт.), організ. первин. реаг. на НС воєн. харак. (у т.ч. зас. безпереб. жив-ня, ПММ, каб.-провід. прод-ї, гучн., засобів звя'зку і оповіщення тощо) та  поповнення регіонального матеріального резерву</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</si>
  <si>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МР та ЦО ЗОР</t>
  </si>
  <si>
    <t>Поповнення регіонального матеріального резерву,виготовлення ПКД, проведення її експертизи, капітальний ремонт Об'єктів зберігання майна</t>
  </si>
  <si>
    <t>Придб.матер., предм., облад. для с-ми опов. (із встан., монт.), організ. первин. реаг. на НС воєн. харак. (у т.ч. зас. безпереб. жив-ня, ПММ, каб.-провід. прод-ї, гучн., засобів звя'зку і оповіщення тощо).</t>
  </si>
  <si>
    <t>затрат</t>
  </si>
  <si>
    <t xml:space="preserve">formula=RC[-16]+RC[-8]                          </t>
  </si>
  <si>
    <t>Обсяг видат. на утрим. комп.буд., споруд спіль.власн. тер.гром., сіл,сел.та міст обл.,КУ, забез. охор. об'єктів зберіг. майна рег.мат.резер., цілодоб.чергув. для забез. безпереб. функц. підсист.зв'язку, опов. та підсист. інф-зації сист.зв'язку, захст. Інф</t>
  </si>
  <si>
    <t>Кошторис</t>
  </si>
  <si>
    <t>Обсяг видатків на експлуатаційно-технічне обслуговування і підтримку працездатності обладнання оповіщення, оплата послуг зв’язку для здійснення централізованого оповіщення та інших видатків у сфері інформатизації</t>
  </si>
  <si>
    <t>Обсяг видатків на придбання матеріалів, предметів, обладнання для системи оповіщення (із встановленням, монтажем) коригування ПКД, проведення її експертизи, кап.ремонти об'єктів зберіг.майна (будівель,огорож та інш.споруд).</t>
  </si>
  <si>
    <t>продукту</t>
  </si>
  <si>
    <t>поповнення регіонального  матеріального резерву</t>
  </si>
  <si>
    <t>од.</t>
  </si>
  <si>
    <t>внутрішній облік</t>
  </si>
  <si>
    <t>Кількість складів матеріального резерву , які обслуговуються</t>
  </si>
  <si>
    <t>ефективності</t>
  </si>
  <si>
    <t>Середні витрати на обслуговування та ремонт однієї системи оповіщення</t>
  </si>
  <si>
    <t>розрахунково</t>
  </si>
  <si>
    <t>Середні витрати на утримання 1 складу</t>
  </si>
  <si>
    <t>середні витрати на придбання 1 од. транспортного засобу</t>
  </si>
  <si>
    <t>якості</t>
  </si>
  <si>
    <t>динаміка забезпечення транспортними засобами  роботи органів управління і сил цивільного захисту під час виникнення на території області НС</t>
  </si>
  <si>
    <t>відс.</t>
  </si>
  <si>
    <t>Динаміка середніх витрат на обслуговування та ремонт 1 системи оповіщення порівняно з попереднім роком</t>
  </si>
  <si>
    <t>звіт</t>
  </si>
  <si>
    <t>Динаміка середніх витрат на утримання 1 складу у порівняні з попереднім роком</t>
  </si>
  <si>
    <t>Обов’язкові виплати, у тому числі:</t>
  </si>
  <si>
    <t>тарифна ставка</t>
  </si>
  <si>
    <t>доплати</t>
  </si>
  <si>
    <t>Премії</t>
  </si>
  <si>
    <t>Матеріальна допомога, у тому числі:</t>
  </si>
  <si>
    <t>на оздоровлення при наданні щорічної відпустки</t>
  </si>
  <si>
    <t>у тому числі оплата праці  штатних одиниць за загальним фондом, що враховані також у спеціальному фонді</t>
  </si>
  <si>
    <t>010 - Керівники</t>
  </si>
  <si>
    <t>030 - Спеціалісти</t>
  </si>
  <si>
    <t>040 - Інші спеціалісти</t>
  </si>
  <si>
    <t>050 - Службовці</t>
  </si>
  <si>
    <t>060 - Інші працівники</t>
  </si>
  <si>
    <t>070 - Робітники</t>
  </si>
  <si>
    <t>350 - Інженерно-технічні працівники</t>
  </si>
  <si>
    <t>370 - Адміністративний персонал</t>
  </si>
  <si>
    <t>УСЬОГО штатних одиниць</t>
  </si>
  <si>
    <t>з них штатні одиниці за загальним фондом, що враховані також у спеціальному фонді</t>
  </si>
  <si>
    <t>Комплексна програма розвитку цивільного захисту Закарпатської області на 2025 – 2029 роки</t>
  </si>
  <si>
    <t>Розпорядження  від 09 вересня 2024 року №855</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</si>
  <si>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 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2025-2029рр.</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</si>
  <si>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ЗОР; _x000D_
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
термінової допомоги постраждалому населенню на 2025 – 2029 роки; _x000D_
Розвиток системи зв’язку, оповіщення та інформатизації цивільного захисту Закарпатської області; _x000D_
Проведення заходів із підвищення рівня реагування на надзвичайні ситуації та інформаційно-просвітницької роботи у сфері цивільного захисту</t>
  </si>
  <si>
    <t>- розпорядження т.в.о. голови обласної державної адміністрації-обласної військової адміністрації від 10.09.2024 №855</t>
  </si>
  <si>
    <t>Буришин В. В.</t>
  </si>
  <si>
    <t>Галатиба Н. В.</t>
  </si>
  <si>
    <t>1) кредиторська заборгованість місцевого бюджету у 2023 році:</t>
  </si>
  <si>
    <t>Дебіторська заборгованість на 01.01.2023</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</si>
  <si>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</si>
  <si>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</si>
  <si>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</si>
  <si>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</si>
  <si>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</si>
  <si>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</si>
  <si>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</si>
  <si>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</si>
  <si>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</si>
  <si>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</si>
  <si>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</si>
  <si>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</si>
  <si>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</si>
  <si>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</si>
  <si>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</si>
  <si>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</si>
  <si>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</si>
  <si>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</si>
  <si>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</si>
  <si>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</si>
  <si>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</si>
  <si>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</si>
  <si>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</si>
  <si>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</si>
  <si>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</si>
  <si>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</si>
  <si>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</si>
  <si>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</si>
  <si>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</si>
  <si>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(3)(0)(1)(8)(1)(1)(0)</t>
  </si>
  <si>
    <t>(8)(1)(1)(0)</t>
  </si>
  <si>
    <t>(0)(3)(2)(0)</t>
  </si>
  <si>
    <t>(3)(0)(1)</t>
  </si>
  <si>
    <t>Придбання та монтаж складських стелажних конструкцій  на Об'єкті зберігання майна №1</t>
  </si>
  <si>
    <t>Капітальне будівництво (придбання) інших об`єктів</t>
  </si>
  <si>
    <t>Будівництво системи водовідведення Об'єкту зберігання майна №1</t>
  </si>
  <si>
    <t>Реконструкція аварійних будівель Об'єкту зберігання майна №1 та Об'єкту зберігання майна №2. Влаштування бетонної підлоги на Об'єкті зберігання майна №1</t>
  </si>
  <si>
    <t>1) додаткові витрати на 2025 рік за бюджетними програмами:</t>
  </si>
  <si>
    <t>Обґрунтування необхідності додаткових коштів на 2025 рік</t>
  </si>
  <si>
    <t>2025 рік (проект) в межах доведених граничних обсягів</t>
  </si>
  <si>
    <t>2025 рік (проект) зміни у разі передбачення додаткових коштів</t>
  </si>
  <si>
    <t>Наслідки у разі, якщо додаткові кошти не будуть передбачені у 2025 році, та альтернативні заходи, яких необхідно вжити для забезпечення виконання бюджетної програми</t>
  </si>
  <si>
    <t>2026 рік (прогноз) в межах доведених індикативних прогнозних показників</t>
  </si>
  <si>
    <t>2026 рік (прогноз) зміни у разі передбачення додаткових коштів</t>
  </si>
  <si>
    <t>БЮДЖЕТНИЙ ЗАПИТ НА 2025 – 2027 РОКИ додатковий (Форма 2025-3)</t>
  </si>
  <si>
    <t>2) додаткові витрати на 2026 - 2027  роки за бюджетними програмами:</t>
  </si>
  <si>
    <t>Обґрунтування необхідності додаткових коштів  на 2026 - 2027 роки</t>
  </si>
  <si>
    <t>2027 рік (прогноз) в межах доведених індикативних прогнозних показників</t>
  </si>
  <si>
    <t>2027 рік (прогноз) зміни у разі передбачення додаткових коштів</t>
  </si>
  <si>
    <t>Наслідки у разі, якщо додаткові кошти не будуть передбачені у 2026-2027 роках, та альтернативні заходи, яких необхідно вжити для забезпечення виконання бюджетної програми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</si>
</sst>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2"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79">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wrapText="1"/>
    </xf>
    <xf numFmtId="164" fontId="1" fillId="0" borderId="0" xfId="0" applyNumberFormat="1" applyFont="1" applyAlignment="1">
      <alignment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6" fillId="0" borderId="0" xfId="0" applyFont="1" applyAlignment="1">
      <alignment horizontal="left" vertical="center" wrapText="1"/>
    </xf>
    <xf numFmtId="0" fontId="9" fillId="0" borderId="0" xfId="0" applyFont="1" applyAlignment="1">
      <alignment horizontal="center" vertical="top" wrapText="1"/>
    </xf>
    <xf numFmtId="0" fontId="0" fillId="0" borderId="0" xfId="0" applyAlignment="1">
      <alignment vertical="top"/>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center" vertical="center" wrapText="1"/>
    </xf>
    <xf numFmtId="0" fontId="16" fillId="0" borderId="0" xfId="0" applyFont="1" applyAlignment="1">
      <alignment horizontal="center" vertical="center"/>
    </xf>
    <xf numFmtId="0" fontId="9" fillId="0" borderId="0" xfId="0" applyFont="1" applyAlignment="1">
      <alignment horizontal="center" vertical="top"/>
    </xf>
    <xf numFmtId="0" fontId="17" fillId="0" borderId="0" xfId="0" applyFont="1"/>
    <xf numFmtId="0" fontId="14" fillId="0" borderId="0" xfId="0" applyFont="1" applyAlignment="1">
      <alignment horizontal="center" vertical="center"/>
    </xf>
    <xf numFmtId="0" fontId="1" fillId="0" borderId="0" xfId="0" applyFont="1" applyAlignment="1">
      <alignment horizontal="center" vertical="center" wrapText="1"/>
    </xf>
    <xf numFmtId="3" fontId="1" fillId="0" borderId="0" xfId="0" applyNumberFormat="1" applyFont="1" applyAlignment="1">
      <alignment horizontal="right" vertical="center" wrapText="1"/>
    </xf>
    <xf numFmtId="0" fontId="14" fillId="0" borderId="0" xfId="0" applyFont="1" applyAlignment="1">
      <alignment horizontal="left" vertical="center" wrapText="1"/>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vertical="center"/>
    </xf>
    <xf numFmtId="3" fontId="5" fillId="0" borderId="0" xfId="0" applyNumberFormat="1" applyFont="1" applyAlignment="1">
      <alignment vertical="center" wrapText="1"/>
    </xf>
    <xf numFmtId="3" fontId="5" fillId="0" borderId="6" xfId="0" applyNumberFormat="1" applyFont="1" applyBorder="1" applyAlignment="1">
      <alignment horizontal="center" vertical="top" wrapText="1"/>
    </xf>
    <xf numFmtId="0" fontId="5" fillId="0" borderId="6" xfId="0" applyFont="1" applyBorder="1" applyAlignment="1">
      <alignment horizontal="center" vertical="top" wrapText="1"/>
    </xf>
    <xf numFmtId="3" fontId="0" fillId="0" borderId="6" xfId="0" applyNumberFormat="1" applyBorder="1" applyAlignment="1">
      <alignment horizontal="center" vertical="top" wrapText="1"/>
    </xf>
    <xf numFmtId="0" fontId="0" fillId="0" borderId="6" xfId="0" applyBorder="1" applyAlignment="1">
      <alignment horizontal="center" vertical="top" wrapText="1"/>
    </xf>
    <xf numFmtId="0" fontId="5" fillId="0" borderId="1" xfId="0" quotePrefix="1"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6" xfId="0" quotePrefix="1" applyFont="1" applyBorder="1" applyAlignment="1">
      <alignment horizontal="center" vertical="top" wrapText="1"/>
    </xf>
    <xf numFmtId="0" fontId="5" fillId="0" borderId="1" xfId="0" applyFont="1" applyBorder="1" applyAlignment="1">
      <alignment horizontal="center" vertical="top" wrapText="1"/>
    </xf>
    <xf numFmtId="0" fontId="0" fillId="0" borderId="1" xfId="0" quotePrefix="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6" xfId="0" quotePrefix="1" applyBorder="1" applyAlignment="1">
      <alignment horizontal="center" vertical="top" wrapText="1"/>
    </xf>
    <xf numFmtId="0" fontId="0" fillId="0" borderId="1" xfId="0" applyBorder="1" applyAlignment="1">
      <alignment horizontal="center" vertical="top" wrapText="1"/>
    </xf>
    <xf numFmtId="3" fontId="0" fillId="0" borderId="1" xfId="0" applyNumberFormat="1" applyBorder="1" applyAlignment="1">
      <alignment horizontal="center" vertical="top" wrapText="1"/>
    </xf>
    <xf numFmtId="3" fontId="0" fillId="0" borderId="2" xfId="0" applyNumberFormat="1" applyBorder="1" applyAlignment="1">
      <alignment horizontal="center" vertical="top" wrapText="1"/>
    </xf>
    <xf numFmtId="3" fontId="0" fillId="0" borderId="3" xfId="0" applyNumberFormat="1" applyBorder="1" applyAlignment="1">
      <alignment horizontal="center" vertical="top" wrapText="1"/>
    </xf>
    <xf numFmtId="0" fontId="8" fillId="0" borderId="0" xfId="0" applyFont="1" applyAlignment="1">
      <alignment horizontal="center" vertical="top" wrapText="1"/>
    </xf>
    <xf numFmtId="0" fontId="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9" fillId="0" borderId="7" xfId="0" applyFont="1" applyBorder="1" applyAlignment="1">
      <alignment horizontal="center" vertical="center"/>
    </xf>
    <xf numFmtId="0" fontId="16" fillId="0" borderId="5" xfId="0" quotePrefix="1" applyFont="1" applyBorder="1" applyAlignment="1">
      <alignment horizontal="left" vertical="top" wrapText="1"/>
    </xf>
    <xf numFmtId="0" fontId="0" fillId="0" borderId="5" xfId="0"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8" fillId="0" borderId="5" xfId="0" quotePrefix="1" applyFont="1" applyBorder="1" applyAlignment="1">
      <alignment horizontal="left" vertical="top" wrapText="1"/>
    </xf>
    <xf numFmtId="164" fontId="1" fillId="0" borderId="6" xfId="0" applyNumberFormat="1"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9" fillId="0" borderId="0" xfId="0" applyFont="1" applyAlignment="1">
      <alignment horizontal="center" vertical="top" wrapText="1"/>
    </xf>
    <xf numFmtId="0" fontId="15" fillId="0" borderId="5" xfId="0" quotePrefix="1" applyFont="1" applyBorder="1" applyAlignment="1">
      <alignment horizontal="left" vertical="top" wrapText="1"/>
    </xf>
    <xf numFmtId="0" fontId="3" fillId="0" borderId="0" xfId="0" applyFont="1" applyAlignment="1">
      <alignment vertical="center" wrapText="1"/>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 fontId="5" fillId="0" borderId="6" xfId="0" applyNumberFormat="1" applyFont="1" applyBorder="1" applyAlignment="1">
      <alignment horizontal="center" vertical="center" wrapText="1"/>
    </xf>
    <xf numFmtId="3" fontId="5" fillId="0" borderId="6" xfId="0" applyNumberFormat="1" applyFont="1" applyBorder="1" applyAlignment="1">
      <alignment horizontal="right" vertical="center" wrapText="1"/>
    </xf>
    <xf numFmtId="0" fontId="5" fillId="0" borderId="6" xfId="0" applyFont="1" applyBorder="1" applyAlignment="1">
      <alignment horizontal="center" vertical="center" wrapText="1"/>
    </xf>
    <xf numFmtId="0" fontId="21" fillId="0" borderId="1" xfId="0" applyFont="1" applyBorder="1" applyAlignment="1">
      <alignment horizontal="center" vertical="top" wrapText="1"/>
    </xf>
    <xf numFmtId="0" fontId="0" fillId="0" borderId="6" xfId="0" applyBorder="1" applyAlignment="1">
      <alignment horizontal="right" vertical="center" wrapText="1"/>
    </xf>
    <xf numFmtId="0" fontId="5" fillId="0" borderId="6" xfId="0" applyFont="1" applyBorder="1" applyAlignment="1">
      <alignment horizontal="righ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3" fontId="0" fillId="0" borderId="6" xfId="0" applyNumberFormat="1" applyBorder="1" applyAlignment="1">
      <alignment horizontal="right"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6" xfId="0" applyFont="1" applyBorder="1" applyAlignment="1">
      <alignment horizontal="center" vertical="center" wrapText="1"/>
    </xf>
    <xf numFmtId="0" fontId="0" fillId="0" borderId="6" xfId="0"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wrapText="1"/>
    </xf>
    <xf numFmtId="3" fontId="0" fillId="0" borderId="3" xfId="0" applyNumberFormat="1" applyBorder="1" applyAlignment="1">
      <alignment horizontal="center" vertical="center" wrapText="1"/>
    </xf>
    <xf numFmtId="3" fontId="0" fillId="0" borderId="6" xfId="0" applyNumberFormat="1"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 fillId="0" borderId="6" xfId="0" applyFont="1" applyBorder="1" applyAlignment="1">
      <alignment horizontal="left" vertical="center" wrapText="1"/>
    </xf>
    <xf numFmtId="0" fontId="12" fillId="0" borderId="6"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 fontId="0" fillId="0" borderId="6" xfId="0" applyNumberFormat="1" applyBorder="1" applyAlignment="1">
      <alignment horizontal="center" vertical="center" wrapText="1"/>
    </xf>
    <xf numFmtId="0" fontId="0" fillId="0" borderId="6" xfId="0" applyBorder="1" applyAlignment="1">
      <alignment horizontal="left" vertical="center" wrapText="1"/>
    </xf>
    <xf numFmtId="0" fontId="2" fillId="0" borderId="5"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7" fillId="0" borderId="1" xfId="0" applyFont="1" applyBorder="1" applyAlignment="1">
      <alignment horizontal="center" vertical="top"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1" fillId="0" borderId="0" xfId="0" applyFont="1" applyAlignment="1">
      <alignment horizontal="left"/>
    </xf>
    <xf numFmtId="0" fontId="14" fillId="0" borderId="5" xfId="0" quotePrefix="1" applyFont="1" applyBorder="1" applyAlignment="1">
      <alignment horizontal="left" vertical="top" wrapText="1"/>
    </xf>
    <xf numFmtId="0" fontId="9" fillId="0" borderId="7" xfId="0" applyFont="1" applyBorder="1" applyAlignment="1">
      <alignment horizontal="center" vertical="top" wrapText="1"/>
    </xf>
    <xf numFmtId="0" fontId="8" fillId="0" borderId="7" xfId="0" applyFont="1" applyBorder="1" applyAlignment="1">
      <alignment horizontal="center" vertical="center" wrapText="1"/>
    </xf>
    <xf numFmtId="0" fontId="8" fillId="0" borderId="0" xfId="0" applyFont="1" applyAlignment="1">
      <alignment horizontal="left" vertical="center" wrapText="1"/>
    </xf>
    <xf numFmtId="3" fontId="0" fillId="0" borderId="6" xfId="0" applyNumberFormat="1" applyBorder="1" applyAlignment="1">
      <alignment horizontal="right" vertical="center"/>
    </xf>
    <xf numFmtId="0" fontId="0" fillId="0" borderId="6" xfId="0" applyBorder="1" applyAlignment="1">
      <alignment horizontal="center" vertical="center"/>
    </xf>
    <xf numFmtId="0" fontId="1" fillId="0" borderId="6" xfId="0" applyFont="1" applyBorder="1" applyAlignment="1">
      <alignment horizontal="right" vertical="center"/>
    </xf>
    <xf numFmtId="0" fontId="2" fillId="0" borderId="0" xfId="0" applyFont="1" applyAlignment="1">
      <alignment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3" fontId="1" fillId="0" borderId="6" xfId="0" applyNumberFormat="1" applyFont="1" applyBorder="1" applyAlignment="1">
      <alignment horizontal="right" vertical="center" wrapText="1"/>
    </xf>
    <xf numFmtId="0" fontId="4" fillId="0" borderId="5" xfId="0" applyFont="1" applyBorder="1" applyAlignment="1">
      <alignment horizontal="right"/>
    </xf>
    <xf numFmtId="0" fontId="5" fillId="0" borderId="6" xfId="0" applyFont="1" applyBorder="1" applyAlignment="1">
      <alignment horizontal="center" vertical="center"/>
    </xf>
    <xf numFmtId="3" fontId="5" fillId="0" borderId="6" xfId="0" applyNumberFormat="1" applyFont="1" applyBorder="1" applyAlignment="1">
      <alignment horizontal="right" vertical="center"/>
    </xf>
  </cellXfs>
  <cellStyles count="1">
    <cellStyle name="Звичайни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CB51"/>
  <sheetViews>
    <sheetView tabSelected="1" zoomScaleNormal="100" workbookViewId="0">
      <selection activeCell="BP18" sqref="BP18"/>
    </sheetView>
  </sheetViews>
  <sheetFormatPr defaultRowHeight="12.75" x14ac:dyDescent="0.2"/>
  <cols>
    <col min="1" max="64" width="2.85546875" customWidth="1"/>
    <col min="79" max="79" width="4.140625" hidden="1" customWidth="1"/>
  </cols>
  <sheetData>
    <row r="1" spans="1:80" ht="34.5" customHeight="1" x14ac:dyDescent="0.2">
      <c r="BA1" s="68" t="s">
        <v>218</v>
      </c>
      <c r="BB1" s="69"/>
      <c r="BC1" s="69"/>
      <c r="BD1" s="69"/>
      <c r="BE1" s="69"/>
      <c r="BF1" s="69"/>
      <c r="BG1" s="69"/>
      <c r="BH1" s="69"/>
      <c r="BI1" s="69"/>
      <c r="BJ1" s="69"/>
      <c r="BK1" s="69"/>
      <c r="BL1" s="69"/>
    </row>
    <row r="2" spans="1:80" x14ac:dyDescent="0.2">
      <c r="BA2" s="33"/>
      <c r="BB2" s="34"/>
      <c r="BC2" s="34"/>
      <c r="BD2" s="34"/>
      <c r="BE2" s="34"/>
      <c r="BF2" s="34"/>
      <c r="BG2" s="34"/>
      <c r="BH2" s="34"/>
      <c r="BI2" s="34"/>
      <c r="BJ2" s="34"/>
      <c r="BK2" s="34"/>
      <c r="BL2" s="34"/>
    </row>
    <row r="3" spans="1:80" ht="14.25" customHeight="1" x14ac:dyDescent="0.2">
      <c r="A3" s="72" t="s">
        <v>253</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row>
    <row r="5" spans="1:80" ht="28.5" customHeight="1" x14ac:dyDescent="0.2">
      <c r="A5" s="25" t="s">
        <v>198</v>
      </c>
      <c r="B5" s="75" t="s">
        <v>232</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22"/>
      <c r="AH5" s="78" t="s">
        <v>241</v>
      </c>
      <c r="AI5" s="78"/>
      <c r="AJ5" s="78"/>
      <c r="AK5" s="78"/>
      <c r="AL5" s="78"/>
      <c r="AM5" s="78"/>
      <c r="AN5" s="78"/>
      <c r="AO5" s="78"/>
      <c r="AP5" s="78"/>
      <c r="AQ5" s="78"/>
      <c r="AR5" s="78"/>
      <c r="AS5" s="22"/>
      <c r="AT5" s="22"/>
      <c r="AU5" s="77" t="s">
        <v>246</v>
      </c>
      <c r="AV5" s="78"/>
      <c r="AW5" s="78"/>
      <c r="AX5" s="78"/>
      <c r="AY5" s="78"/>
      <c r="AZ5" s="78"/>
      <c r="BA5" s="78"/>
      <c r="BB5" s="78"/>
      <c r="BC5" s="22"/>
      <c r="BD5" s="22"/>
      <c r="BE5" s="77" t="s">
        <v>247</v>
      </c>
      <c r="BF5" s="78"/>
      <c r="BG5" s="78"/>
      <c r="BH5" s="78"/>
      <c r="BI5" s="78"/>
      <c r="BJ5" s="78"/>
      <c r="BK5" s="78"/>
      <c r="BL5" s="78"/>
    </row>
    <row r="6" spans="1:80" s="21" customFormat="1" ht="24.75" customHeight="1" x14ac:dyDescent="0.2">
      <c r="A6" s="57" t="s">
        <v>0</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20"/>
      <c r="AH6" s="74" t="s">
        <v>205</v>
      </c>
      <c r="AI6" s="74"/>
      <c r="AJ6" s="74"/>
      <c r="AK6" s="74"/>
      <c r="AL6" s="74"/>
      <c r="AM6" s="74"/>
      <c r="AN6" s="74"/>
      <c r="AO6" s="74"/>
      <c r="AP6" s="74"/>
      <c r="AQ6" s="74"/>
      <c r="AR6" s="74"/>
      <c r="AS6" s="20"/>
      <c r="AT6" s="20"/>
      <c r="AU6" s="74" t="s">
        <v>196</v>
      </c>
      <c r="AV6" s="74"/>
      <c r="AW6" s="74"/>
      <c r="AX6" s="74"/>
      <c r="AY6" s="74"/>
      <c r="AZ6" s="74"/>
      <c r="BA6" s="74"/>
      <c r="BB6" s="74"/>
      <c r="BC6" s="20"/>
      <c r="BD6" s="20"/>
      <c r="BE6" s="74" t="s">
        <v>197</v>
      </c>
      <c r="BF6" s="74"/>
      <c r="BG6" s="74"/>
      <c r="BH6" s="74"/>
      <c r="BI6" s="74"/>
      <c r="BJ6" s="74"/>
      <c r="BK6" s="74"/>
      <c r="BL6" s="74"/>
    </row>
    <row r="7" spans="1:80" ht="15" customHeight="1" x14ac:dyDescent="0.2"/>
    <row r="8" spans="1:80" ht="14.25" customHeight="1" x14ac:dyDescent="0.2">
      <c r="A8" s="71" t="s">
        <v>191</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row>
    <row r="9" spans="1:80" ht="75" customHeight="1" x14ac:dyDescent="0.2">
      <c r="A9" s="73" t="s">
        <v>240</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row>
    <row r="10" spans="1:80" x14ac:dyDescent="0.2">
      <c r="A10" s="76" t="s">
        <v>192</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1:80" ht="15"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row>
    <row r="12" spans="1:80" ht="37.5" customHeight="1" x14ac:dyDescent="0.2">
      <c r="A12" s="79" t="s">
        <v>202</v>
      </c>
      <c r="B12" s="80"/>
      <c r="C12" s="80"/>
      <c r="D12" s="80"/>
      <c r="E12" s="80"/>
      <c r="F12" s="80"/>
      <c r="G12" s="80"/>
      <c r="H12" s="80"/>
      <c r="I12" s="80"/>
      <c r="J12" s="80"/>
      <c r="K12" s="80"/>
      <c r="L12" s="80"/>
      <c r="M12" s="80"/>
      <c r="N12" s="80"/>
      <c r="O12" s="80"/>
      <c r="P12" s="80"/>
      <c r="Q12" s="80"/>
      <c r="R12" s="80"/>
      <c r="S12" s="80"/>
      <c r="T12" s="80"/>
      <c r="U12" s="80"/>
      <c r="V12" s="80"/>
      <c r="W12" s="81"/>
      <c r="X12" s="79" t="s">
        <v>9</v>
      </c>
      <c r="Y12" s="80"/>
      <c r="Z12" s="80"/>
      <c r="AA12" s="80"/>
      <c r="AB12" s="80"/>
      <c r="AC12" s="80"/>
      <c r="AD12" s="80"/>
      <c r="AE12" s="80"/>
      <c r="AF12" s="80"/>
      <c r="AG12" s="80"/>
      <c r="AH12" s="81"/>
      <c r="AI12" s="59" t="s">
        <v>249</v>
      </c>
      <c r="AJ12" s="59"/>
      <c r="AK12" s="59"/>
      <c r="AL12" s="59"/>
      <c r="AM12" s="59"/>
      <c r="AN12" s="59"/>
      <c r="AO12" s="59" t="s">
        <v>250</v>
      </c>
      <c r="AP12" s="59"/>
      <c r="AQ12" s="59"/>
      <c r="AR12" s="59"/>
      <c r="AS12" s="59"/>
      <c r="AT12" s="59"/>
      <c r="AU12" s="59" t="s">
        <v>251</v>
      </c>
      <c r="AV12" s="59"/>
      <c r="AW12" s="59"/>
      <c r="AX12" s="59"/>
      <c r="AY12" s="59"/>
      <c r="AZ12" s="59"/>
      <c r="BA12" s="59" t="s">
        <v>252</v>
      </c>
      <c r="BB12" s="59"/>
      <c r="BC12" s="59"/>
      <c r="BD12" s="59"/>
      <c r="BE12" s="59"/>
      <c r="BF12" s="59"/>
      <c r="BG12" s="59" t="s">
        <v>254</v>
      </c>
      <c r="BH12" s="59"/>
      <c r="BI12" s="59"/>
      <c r="BJ12" s="59"/>
      <c r="BK12" s="59"/>
      <c r="BL12" s="59"/>
    </row>
    <row r="13" spans="1:80" ht="15" customHeight="1" x14ac:dyDescent="0.2">
      <c r="A13" s="82">
        <v>1</v>
      </c>
      <c r="B13" s="83"/>
      <c r="C13" s="83"/>
      <c r="D13" s="83"/>
      <c r="E13" s="83"/>
      <c r="F13" s="83"/>
      <c r="G13" s="83"/>
      <c r="H13" s="83"/>
      <c r="I13" s="83"/>
      <c r="J13" s="83"/>
      <c r="K13" s="83"/>
      <c r="L13" s="83"/>
      <c r="M13" s="83"/>
      <c r="N13" s="83"/>
      <c r="O13" s="83"/>
      <c r="P13" s="83"/>
      <c r="Q13" s="83"/>
      <c r="R13" s="83"/>
      <c r="S13" s="83"/>
      <c r="T13" s="83"/>
      <c r="U13" s="83"/>
      <c r="V13" s="83"/>
      <c r="W13" s="84"/>
      <c r="X13" s="82">
        <v>2</v>
      </c>
      <c r="Y13" s="83"/>
      <c r="Z13" s="83"/>
      <c r="AA13" s="83"/>
      <c r="AB13" s="83"/>
      <c r="AC13" s="83"/>
      <c r="AD13" s="83"/>
      <c r="AE13" s="83"/>
      <c r="AF13" s="83"/>
      <c r="AG13" s="83"/>
      <c r="AH13" s="84"/>
      <c r="AI13" s="60">
        <v>3</v>
      </c>
      <c r="AJ13" s="60"/>
      <c r="AK13" s="60"/>
      <c r="AL13" s="60"/>
      <c r="AM13" s="60"/>
      <c r="AN13" s="60"/>
      <c r="AO13" s="60">
        <v>4</v>
      </c>
      <c r="AP13" s="60"/>
      <c r="AQ13" s="60"/>
      <c r="AR13" s="60"/>
      <c r="AS13" s="60"/>
      <c r="AT13" s="60"/>
      <c r="AU13" s="60">
        <v>5</v>
      </c>
      <c r="AV13" s="60"/>
      <c r="AW13" s="60"/>
      <c r="AX13" s="60"/>
      <c r="AY13" s="60"/>
      <c r="AZ13" s="60"/>
      <c r="BA13" s="60">
        <v>6</v>
      </c>
      <c r="BB13" s="60"/>
      <c r="BC13" s="60"/>
      <c r="BD13" s="60"/>
      <c r="BE13" s="60"/>
      <c r="BF13" s="60"/>
      <c r="BG13" s="60">
        <v>7</v>
      </c>
      <c r="BH13" s="60"/>
      <c r="BI13" s="60"/>
      <c r="BJ13" s="60"/>
      <c r="BK13" s="60"/>
      <c r="BL13" s="60"/>
    </row>
    <row r="14" spans="1:80" hidden="1" x14ac:dyDescent="0.2">
      <c r="A14" s="85" t="s">
        <v>203</v>
      </c>
      <c r="B14" s="86"/>
      <c r="C14" s="86"/>
      <c r="D14" s="86"/>
      <c r="E14" s="86"/>
      <c r="F14" s="86"/>
      <c r="G14" s="86"/>
      <c r="H14" s="86"/>
      <c r="I14" s="86"/>
      <c r="J14" s="86"/>
      <c r="K14" s="86"/>
      <c r="L14" s="86"/>
      <c r="M14" s="86"/>
      <c r="N14" s="86"/>
      <c r="O14" s="86"/>
      <c r="P14" s="86"/>
      <c r="Q14" s="86"/>
      <c r="R14" s="86"/>
      <c r="S14" s="86"/>
      <c r="T14" s="86"/>
      <c r="U14" s="86"/>
      <c r="V14" s="86"/>
      <c r="W14" s="87"/>
      <c r="X14" s="85" t="s">
        <v>91</v>
      </c>
      <c r="Y14" s="86"/>
      <c r="Z14" s="86"/>
      <c r="AA14" s="86"/>
      <c r="AB14" s="86"/>
      <c r="AC14" s="86"/>
      <c r="AD14" s="86"/>
      <c r="AE14" s="86"/>
      <c r="AF14" s="86"/>
      <c r="AG14" s="86"/>
      <c r="AH14" s="87"/>
      <c r="AI14" s="67" t="s">
        <v>72</v>
      </c>
      <c r="AJ14" s="67"/>
      <c r="AK14" s="67"/>
      <c r="AL14" s="67"/>
      <c r="AM14" s="67"/>
      <c r="AN14" s="67"/>
      <c r="AO14" s="67" t="s">
        <v>73</v>
      </c>
      <c r="AP14" s="67"/>
      <c r="AQ14" s="67"/>
      <c r="AR14" s="67"/>
      <c r="AS14" s="67"/>
      <c r="AT14" s="67"/>
      <c r="AU14" s="67" t="s">
        <v>74</v>
      </c>
      <c r="AV14" s="67"/>
      <c r="AW14" s="67"/>
      <c r="AX14" s="67"/>
      <c r="AY14" s="67"/>
      <c r="AZ14" s="67"/>
      <c r="BA14" s="67" t="s">
        <v>75</v>
      </c>
      <c r="BB14" s="67"/>
      <c r="BC14" s="67"/>
      <c r="BD14" s="67"/>
      <c r="BE14" s="67"/>
      <c r="BF14" s="67"/>
      <c r="BG14" s="67" t="s">
        <v>76</v>
      </c>
      <c r="BH14" s="67"/>
      <c r="BI14" s="67"/>
      <c r="BJ14" s="67"/>
      <c r="BK14" s="67"/>
      <c r="BL14" s="67"/>
      <c r="CA14" t="s">
        <v>199</v>
      </c>
    </row>
    <row r="15" spans="1:80" s="8" customFormat="1" ht="25.5" customHeight="1" x14ac:dyDescent="0.2">
      <c r="A15" s="48" t="s">
        <v>220</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6"/>
      <c r="CA15" s="8" t="s">
        <v>200</v>
      </c>
      <c r="CB15" s="38" t="s">
        <v>221</v>
      </c>
    </row>
    <row r="16" spans="1:80" s="7" customFormat="1" ht="25.5" customHeight="1" x14ac:dyDescent="0.2">
      <c r="A16" s="53" t="s">
        <v>222</v>
      </c>
      <c r="B16" s="50"/>
      <c r="C16" s="50"/>
      <c r="D16" s="50"/>
      <c r="E16" s="50"/>
      <c r="F16" s="50"/>
      <c r="G16" s="50"/>
      <c r="H16" s="50"/>
      <c r="I16" s="50"/>
      <c r="J16" s="50"/>
      <c r="K16" s="50"/>
      <c r="L16" s="50"/>
      <c r="M16" s="50"/>
      <c r="N16" s="50"/>
      <c r="O16" s="50"/>
      <c r="P16" s="50"/>
      <c r="Q16" s="50"/>
      <c r="R16" s="50"/>
      <c r="S16" s="50"/>
      <c r="T16" s="50"/>
      <c r="U16" s="50"/>
      <c r="V16" s="50"/>
      <c r="W16" s="51"/>
      <c r="X16" s="53" t="s">
        <v>223</v>
      </c>
      <c r="Y16" s="50"/>
      <c r="Z16" s="50"/>
      <c r="AA16" s="50"/>
      <c r="AB16" s="50"/>
      <c r="AC16" s="50"/>
      <c r="AD16" s="50"/>
      <c r="AE16" s="50"/>
      <c r="AF16" s="50"/>
      <c r="AG16" s="50"/>
      <c r="AH16" s="51"/>
      <c r="AI16" s="54">
        <v>1224440</v>
      </c>
      <c r="AJ16" s="55"/>
      <c r="AK16" s="55"/>
      <c r="AL16" s="55"/>
      <c r="AM16" s="55"/>
      <c r="AN16" s="56"/>
      <c r="AO16" s="54">
        <v>1137900</v>
      </c>
      <c r="AP16" s="55"/>
      <c r="AQ16" s="55"/>
      <c r="AR16" s="55"/>
      <c r="AS16" s="55"/>
      <c r="AT16" s="56"/>
      <c r="AU16" s="54">
        <v>1762000</v>
      </c>
      <c r="AV16" s="55"/>
      <c r="AW16" s="55"/>
      <c r="AX16" s="55"/>
      <c r="AY16" s="55"/>
      <c r="AZ16" s="56"/>
      <c r="BA16" s="54">
        <v>1762000</v>
      </c>
      <c r="BB16" s="55"/>
      <c r="BC16" s="55"/>
      <c r="BD16" s="55"/>
      <c r="BE16" s="55"/>
      <c r="BF16" s="56"/>
      <c r="BG16" s="54">
        <v>1762000</v>
      </c>
      <c r="BH16" s="55"/>
      <c r="BI16" s="55"/>
      <c r="BJ16" s="55"/>
      <c r="BK16" s="55"/>
      <c r="BL16" s="56"/>
    </row>
    <row r="17" spans="1:80" s="7" customFormat="1" ht="51" customHeight="1" x14ac:dyDescent="0.2">
      <c r="A17" s="53" t="s">
        <v>224</v>
      </c>
      <c r="B17" s="50"/>
      <c r="C17" s="50"/>
      <c r="D17" s="50"/>
      <c r="E17" s="50"/>
      <c r="F17" s="50"/>
      <c r="G17" s="50"/>
      <c r="H17" s="50"/>
      <c r="I17" s="50"/>
      <c r="J17" s="50"/>
      <c r="K17" s="50"/>
      <c r="L17" s="50"/>
      <c r="M17" s="50"/>
      <c r="N17" s="50"/>
      <c r="O17" s="50"/>
      <c r="P17" s="50"/>
      <c r="Q17" s="50"/>
      <c r="R17" s="50"/>
      <c r="S17" s="50"/>
      <c r="T17" s="50"/>
      <c r="U17" s="50"/>
      <c r="V17" s="50"/>
      <c r="W17" s="51"/>
      <c r="X17" s="53" t="s">
        <v>223</v>
      </c>
      <c r="Y17" s="50"/>
      <c r="Z17" s="50"/>
      <c r="AA17" s="50"/>
      <c r="AB17" s="50"/>
      <c r="AC17" s="50"/>
      <c r="AD17" s="50"/>
      <c r="AE17" s="50"/>
      <c r="AF17" s="50"/>
      <c r="AG17" s="50"/>
      <c r="AH17" s="51"/>
      <c r="AI17" s="54">
        <v>4246750</v>
      </c>
      <c r="AJ17" s="55"/>
      <c r="AK17" s="55"/>
      <c r="AL17" s="55"/>
      <c r="AM17" s="55"/>
      <c r="AN17" s="56"/>
      <c r="AO17" s="54">
        <v>3500000</v>
      </c>
      <c r="AP17" s="55"/>
      <c r="AQ17" s="55"/>
      <c r="AR17" s="55"/>
      <c r="AS17" s="55"/>
      <c r="AT17" s="56"/>
      <c r="AU17" s="54"/>
      <c r="AV17" s="55"/>
      <c r="AW17" s="55"/>
      <c r="AX17" s="55"/>
      <c r="AY17" s="55"/>
      <c r="AZ17" s="56"/>
      <c r="BA17" s="54"/>
      <c r="BB17" s="55"/>
      <c r="BC17" s="55"/>
      <c r="BD17" s="55"/>
      <c r="BE17" s="55"/>
      <c r="BF17" s="56"/>
      <c r="BG17" s="54">
        <v>0</v>
      </c>
      <c r="BH17" s="55"/>
      <c r="BI17" s="55"/>
      <c r="BJ17" s="55"/>
      <c r="BK17" s="55"/>
      <c r="BL17" s="56"/>
    </row>
    <row r="18" spans="1:80" s="7" customFormat="1" ht="38.25" customHeight="1" x14ac:dyDescent="0.2">
      <c r="A18" s="53" t="s">
        <v>225</v>
      </c>
      <c r="B18" s="50"/>
      <c r="C18" s="50"/>
      <c r="D18" s="50"/>
      <c r="E18" s="50"/>
      <c r="F18" s="50"/>
      <c r="G18" s="50"/>
      <c r="H18" s="50"/>
      <c r="I18" s="50"/>
      <c r="J18" s="50"/>
      <c r="K18" s="50"/>
      <c r="L18" s="50"/>
      <c r="M18" s="50"/>
      <c r="N18" s="50"/>
      <c r="O18" s="50"/>
      <c r="P18" s="50"/>
      <c r="Q18" s="50"/>
      <c r="R18" s="50"/>
      <c r="S18" s="50"/>
      <c r="T18" s="50"/>
      <c r="U18" s="50"/>
      <c r="V18" s="50"/>
      <c r="W18" s="51"/>
      <c r="X18" s="53" t="s">
        <v>223</v>
      </c>
      <c r="Y18" s="50"/>
      <c r="Z18" s="50"/>
      <c r="AA18" s="50"/>
      <c r="AB18" s="50"/>
      <c r="AC18" s="50"/>
      <c r="AD18" s="50"/>
      <c r="AE18" s="50"/>
      <c r="AF18" s="50"/>
      <c r="AG18" s="50"/>
      <c r="AH18" s="51"/>
      <c r="AI18" s="54">
        <v>10911071</v>
      </c>
      <c r="AJ18" s="55"/>
      <c r="AK18" s="55"/>
      <c r="AL18" s="55"/>
      <c r="AM18" s="55"/>
      <c r="AN18" s="56"/>
      <c r="AO18" s="54">
        <v>3900000</v>
      </c>
      <c r="AP18" s="55"/>
      <c r="AQ18" s="55"/>
      <c r="AR18" s="55"/>
      <c r="AS18" s="55"/>
      <c r="AT18" s="56"/>
      <c r="AU18" s="54"/>
      <c r="AV18" s="55"/>
      <c r="AW18" s="55"/>
      <c r="AX18" s="55"/>
      <c r="AY18" s="55"/>
      <c r="AZ18" s="56"/>
      <c r="BA18" s="54"/>
      <c r="BB18" s="55"/>
      <c r="BC18" s="55"/>
      <c r="BD18" s="55"/>
      <c r="BE18" s="55"/>
      <c r="BF18" s="56"/>
      <c r="BG18" s="54">
        <v>0</v>
      </c>
      <c r="BH18" s="55"/>
      <c r="BI18" s="55"/>
      <c r="BJ18" s="55"/>
      <c r="BK18" s="55"/>
      <c r="BL18" s="56"/>
    </row>
    <row r="19" spans="1:80" s="7" customFormat="1" ht="63.75" customHeight="1" x14ac:dyDescent="0.2">
      <c r="A19" s="53" t="s">
        <v>226</v>
      </c>
      <c r="B19" s="50"/>
      <c r="C19" s="50"/>
      <c r="D19" s="50"/>
      <c r="E19" s="50"/>
      <c r="F19" s="50"/>
      <c r="G19" s="50"/>
      <c r="H19" s="50"/>
      <c r="I19" s="50"/>
      <c r="J19" s="50"/>
      <c r="K19" s="50"/>
      <c r="L19" s="50"/>
      <c r="M19" s="50"/>
      <c r="N19" s="50"/>
      <c r="O19" s="50"/>
      <c r="P19" s="50"/>
      <c r="Q19" s="50"/>
      <c r="R19" s="50"/>
      <c r="S19" s="50"/>
      <c r="T19" s="50"/>
      <c r="U19" s="50"/>
      <c r="V19" s="50"/>
      <c r="W19" s="51"/>
      <c r="X19" s="53" t="s">
        <v>223</v>
      </c>
      <c r="Y19" s="50"/>
      <c r="Z19" s="50"/>
      <c r="AA19" s="50"/>
      <c r="AB19" s="50"/>
      <c r="AC19" s="50"/>
      <c r="AD19" s="50"/>
      <c r="AE19" s="50"/>
      <c r="AF19" s="50"/>
      <c r="AG19" s="50"/>
      <c r="AH19" s="51"/>
      <c r="AI19" s="54">
        <v>10573286</v>
      </c>
      <c r="AJ19" s="55"/>
      <c r="AK19" s="55"/>
      <c r="AL19" s="55"/>
      <c r="AM19" s="55"/>
      <c r="AN19" s="56"/>
      <c r="AO19" s="54">
        <v>12929400</v>
      </c>
      <c r="AP19" s="55"/>
      <c r="AQ19" s="55"/>
      <c r="AR19" s="55"/>
      <c r="AS19" s="55"/>
      <c r="AT19" s="56"/>
      <c r="AU19" s="54">
        <v>17468500</v>
      </c>
      <c r="AV19" s="55"/>
      <c r="AW19" s="55"/>
      <c r="AX19" s="55"/>
      <c r="AY19" s="55"/>
      <c r="AZ19" s="56"/>
      <c r="BA19" s="54">
        <v>17468500</v>
      </c>
      <c r="BB19" s="55"/>
      <c r="BC19" s="55"/>
      <c r="BD19" s="55"/>
      <c r="BE19" s="55"/>
      <c r="BF19" s="56"/>
      <c r="BG19" s="54">
        <v>17468500</v>
      </c>
      <c r="BH19" s="55"/>
      <c r="BI19" s="55"/>
      <c r="BJ19" s="55"/>
      <c r="BK19" s="55"/>
      <c r="BL19" s="56"/>
    </row>
    <row r="20" spans="1:80" s="7" customFormat="1" ht="30.75" customHeight="1" x14ac:dyDescent="0.2">
      <c r="A20" s="53" t="s">
        <v>227</v>
      </c>
      <c r="B20" s="50"/>
      <c r="C20" s="50"/>
      <c r="D20" s="50"/>
      <c r="E20" s="50"/>
      <c r="F20" s="50"/>
      <c r="G20" s="50"/>
      <c r="H20" s="50"/>
      <c r="I20" s="50"/>
      <c r="J20" s="50"/>
      <c r="K20" s="50"/>
      <c r="L20" s="50"/>
      <c r="M20" s="50"/>
      <c r="N20" s="50"/>
      <c r="O20" s="50"/>
      <c r="P20" s="50"/>
      <c r="Q20" s="50"/>
      <c r="R20" s="50"/>
      <c r="S20" s="50"/>
      <c r="T20" s="50"/>
      <c r="U20" s="50"/>
      <c r="V20" s="50"/>
      <c r="W20" s="51"/>
      <c r="X20" s="53" t="s">
        <v>223</v>
      </c>
      <c r="Y20" s="50"/>
      <c r="Z20" s="50"/>
      <c r="AA20" s="50"/>
      <c r="AB20" s="50"/>
      <c r="AC20" s="50"/>
      <c r="AD20" s="50"/>
      <c r="AE20" s="50"/>
      <c r="AF20" s="50"/>
      <c r="AG20" s="50"/>
      <c r="AH20" s="51"/>
      <c r="AI20" s="54">
        <v>0</v>
      </c>
      <c r="AJ20" s="55"/>
      <c r="AK20" s="55"/>
      <c r="AL20" s="55"/>
      <c r="AM20" s="55"/>
      <c r="AN20" s="56"/>
      <c r="AO20" s="54">
        <v>0</v>
      </c>
      <c r="AP20" s="55"/>
      <c r="AQ20" s="55"/>
      <c r="AR20" s="55"/>
      <c r="AS20" s="55"/>
      <c r="AT20" s="56"/>
      <c r="AU20" s="54">
        <v>4500000</v>
      </c>
      <c r="AV20" s="55"/>
      <c r="AW20" s="55"/>
      <c r="AX20" s="55"/>
      <c r="AY20" s="55"/>
      <c r="AZ20" s="56"/>
      <c r="BA20" s="54">
        <v>4500000</v>
      </c>
      <c r="BB20" s="55"/>
      <c r="BC20" s="55"/>
      <c r="BD20" s="55"/>
      <c r="BE20" s="55"/>
      <c r="BF20" s="56"/>
      <c r="BG20" s="54">
        <v>4500000</v>
      </c>
      <c r="BH20" s="55"/>
      <c r="BI20" s="55"/>
      <c r="BJ20" s="55"/>
      <c r="BK20" s="55"/>
      <c r="BL20" s="56"/>
    </row>
    <row r="21" spans="1:80" s="8" customFormat="1" ht="25.5" customHeight="1" x14ac:dyDescent="0.2">
      <c r="A21" s="48" t="s">
        <v>228</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6"/>
      <c r="BM21" s="7"/>
      <c r="BN21" s="7"/>
      <c r="BO21" s="7"/>
      <c r="BP21" s="7"/>
      <c r="BQ21" s="7"/>
      <c r="BR21" s="7"/>
      <c r="BS21" s="7"/>
      <c r="BT21" s="7"/>
      <c r="BU21" s="7"/>
      <c r="BV21" s="7"/>
      <c r="BW21" s="7"/>
      <c r="BX21" s="7"/>
      <c r="BY21" s="7"/>
      <c r="BZ21" s="7"/>
      <c r="CB21" s="38" t="s">
        <v>229</v>
      </c>
    </row>
    <row r="22" spans="1:80" s="7" customFormat="1" ht="38.25" customHeight="1" x14ac:dyDescent="0.2">
      <c r="A22" s="53" t="s">
        <v>230</v>
      </c>
      <c r="B22" s="50"/>
      <c r="C22" s="50"/>
      <c r="D22" s="50"/>
      <c r="E22" s="50"/>
      <c r="F22" s="50"/>
      <c r="G22" s="50"/>
      <c r="H22" s="50"/>
      <c r="I22" s="50"/>
      <c r="J22" s="50"/>
      <c r="K22" s="50"/>
      <c r="L22" s="50"/>
      <c r="M22" s="50"/>
      <c r="N22" s="50"/>
      <c r="O22" s="50"/>
      <c r="P22" s="50"/>
      <c r="Q22" s="50"/>
      <c r="R22" s="50"/>
      <c r="S22" s="50"/>
      <c r="T22" s="50"/>
      <c r="U22" s="50"/>
      <c r="V22" s="50"/>
      <c r="W22" s="51"/>
      <c r="X22" s="53" t="s">
        <v>223</v>
      </c>
      <c r="Y22" s="50"/>
      <c r="Z22" s="50"/>
      <c r="AA22" s="50"/>
      <c r="AB22" s="50"/>
      <c r="AC22" s="50"/>
      <c r="AD22" s="50"/>
      <c r="AE22" s="50"/>
      <c r="AF22" s="50"/>
      <c r="AG22" s="50"/>
      <c r="AH22" s="51"/>
      <c r="AI22" s="54">
        <v>6668057</v>
      </c>
      <c r="AJ22" s="55"/>
      <c r="AK22" s="55"/>
      <c r="AL22" s="55"/>
      <c r="AM22" s="55"/>
      <c r="AN22" s="56"/>
      <c r="AO22" s="54">
        <v>9001200</v>
      </c>
      <c r="AP22" s="55"/>
      <c r="AQ22" s="55"/>
      <c r="AR22" s="55"/>
      <c r="AS22" s="55"/>
      <c r="AT22" s="56"/>
      <c r="AU22" s="54">
        <v>10106000</v>
      </c>
      <c r="AV22" s="55"/>
      <c r="AW22" s="55"/>
      <c r="AX22" s="55"/>
      <c r="AY22" s="55"/>
      <c r="AZ22" s="56"/>
      <c r="BA22" s="54">
        <v>10106000</v>
      </c>
      <c r="BB22" s="55"/>
      <c r="BC22" s="55"/>
      <c r="BD22" s="55"/>
      <c r="BE22" s="55"/>
      <c r="BF22" s="56"/>
      <c r="BG22" s="54">
        <v>10106000</v>
      </c>
      <c r="BH22" s="55"/>
      <c r="BI22" s="55"/>
      <c r="BJ22" s="55"/>
      <c r="BK22" s="55"/>
      <c r="BL22" s="56"/>
    </row>
    <row r="24" spans="1:80" x14ac:dyDescent="0.2">
      <c r="A24" s="76" t="s">
        <v>255</v>
      </c>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row>
    <row r="25" spans="1:80" x14ac:dyDescent="0.2">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row>
    <row r="26" spans="1:80" ht="15" customHeight="1" x14ac:dyDescent="0.2">
      <c r="A26" s="70" t="s">
        <v>248</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row>
    <row r="27" spans="1:80" ht="84.75" customHeight="1" x14ac:dyDescent="0.2">
      <c r="A27" s="59" t="s">
        <v>206</v>
      </c>
      <c r="B27" s="59"/>
      <c r="C27" s="59"/>
      <c r="D27" s="59"/>
      <c r="E27" s="59"/>
      <c r="F27" s="59" t="s">
        <v>193</v>
      </c>
      <c r="G27" s="59"/>
      <c r="H27" s="59"/>
      <c r="I27" s="59"/>
      <c r="J27" s="59" t="s">
        <v>144</v>
      </c>
      <c r="K27" s="59"/>
      <c r="L27" s="59"/>
      <c r="M27" s="59"/>
      <c r="N27" s="59" t="s">
        <v>194</v>
      </c>
      <c r="O27" s="59"/>
      <c r="P27" s="59"/>
      <c r="Q27" s="59"/>
      <c r="R27" s="59"/>
      <c r="S27" s="59"/>
      <c r="T27" s="59"/>
      <c r="U27" s="59"/>
      <c r="V27" s="59"/>
      <c r="W27" s="59"/>
      <c r="X27" s="59"/>
      <c r="Y27" s="59"/>
      <c r="Z27" s="59"/>
      <c r="AA27" s="59"/>
      <c r="AB27" s="59"/>
      <c r="AC27" s="59"/>
      <c r="AD27" s="59" t="s">
        <v>249</v>
      </c>
      <c r="AE27" s="59"/>
      <c r="AF27" s="59"/>
      <c r="AG27" s="59"/>
      <c r="AH27" s="59"/>
      <c r="AI27" s="59"/>
      <c r="AJ27" s="59" t="s">
        <v>250</v>
      </c>
      <c r="AK27" s="59"/>
      <c r="AL27" s="59"/>
      <c r="AM27" s="59"/>
      <c r="AN27" s="59"/>
      <c r="AO27" s="59"/>
      <c r="AP27" s="59" t="s">
        <v>251</v>
      </c>
      <c r="AQ27" s="59"/>
      <c r="AR27" s="59"/>
      <c r="AS27" s="59"/>
      <c r="AT27" s="59"/>
      <c r="AU27" s="59"/>
      <c r="AV27" s="59" t="s">
        <v>252</v>
      </c>
      <c r="AW27" s="59"/>
      <c r="AX27" s="59"/>
      <c r="AY27" s="59"/>
      <c r="AZ27" s="59"/>
      <c r="BA27" s="59"/>
      <c r="BB27" s="59" t="s">
        <v>254</v>
      </c>
      <c r="BC27" s="59"/>
      <c r="BD27" s="59"/>
      <c r="BE27" s="59"/>
      <c r="BF27" s="59"/>
      <c r="BG27" s="59"/>
      <c r="BH27" s="59" t="s">
        <v>195</v>
      </c>
      <c r="BI27" s="59"/>
      <c r="BJ27" s="59"/>
      <c r="BK27" s="59"/>
      <c r="BL27" s="59"/>
    </row>
    <row r="28" spans="1:80" ht="15" customHeight="1" x14ac:dyDescent="0.2">
      <c r="A28" s="60">
        <v>1</v>
      </c>
      <c r="B28" s="60"/>
      <c r="C28" s="60"/>
      <c r="D28" s="60"/>
      <c r="E28" s="60"/>
      <c r="F28" s="60">
        <v>2</v>
      </c>
      <c r="G28" s="60"/>
      <c r="H28" s="60"/>
      <c r="I28" s="60"/>
      <c r="J28" s="60">
        <v>3</v>
      </c>
      <c r="K28" s="60"/>
      <c r="L28" s="60"/>
      <c r="M28" s="60"/>
      <c r="N28" s="60">
        <v>4</v>
      </c>
      <c r="O28" s="60"/>
      <c r="P28" s="60"/>
      <c r="Q28" s="60"/>
      <c r="R28" s="60"/>
      <c r="S28" s="60"/>
      <c r="T28" s="60"/>
      <c r="U28" s="60"/>
      <c r="V28" s="60"/>
      <c r="W28" s="60"/>
      <c r="X28" s="60"/>
      <c r="Y28" s="60"/>
      <c r="Z28" s="60"/>
      <c r="AA28" s="60"/>
      <c r="AB28" s="60"/>
      <c r="AC28" s="60"/>
      <c r="AD28" s="60">
        <v>5</v>
      </c>
      <c r="AE28" s="60"/>
      <c r="AF28" s="60"/>
      <c r="AG28" s="60"/>
      <c r="AH28" s="60"/>
      <c r="AI28" s="60"/>
      <c r="AJ28" s="60">
        <v>6</v>
      </c>
      <c r="AK28" s="60"/>
      <c r="AL28" s="60"/>
      <c r="AM28" s="60"/>
      <c r="AN28" s="60"/>
      <c r="AO28" s="60"/>
      <c r="AP28" s="60">
        <v>7</v>
      </c>
      <c r="AQ28" s="60"/>
      <c r="AR28" s="60"/>
      <c r="AS28" s="60"/>
      <c r="AT28" s="60"/>
      <c r="AU28" s="60"/>
      <c r="AV28" s="60">
        <v>8</v>
      </c>
      <c r="AW28" s="60"/>
      <c r="AX28" s="60"/>
      <c r="AY28" s="60"/>
      <c r="AZ28" s="60"/>
      <c r="BA28" s="60"/>
      <c r="BB28" s="60">
        <v>9</v>
      </c>
      <c r="BC28" s="60"/>
      <c r="BD28" s="60"/>
      <c r="BE28" s="60"/>
      <c r="BF28" s="60"/>
      <c r="BG28" s="60"/>
      <c r="BH28" s="60">
        <v>10</v>
      </c>
      <c r="BI28" s="60"/>
      <c r="BJ28" s="60"/>
      <c r="BK28" s="60"/>
      <c r="BL28" s="60"/>
    </row>
    <row r="29" spans="1:80" ht="9.75" hidden="1" customHeight="1" x14ac:dyDescent="0.2">
      <c r="A29" s="58" t="s">
        <v>23</v>
      </c>
      <c r="B29" s="58"/>
      <c r="C29" s="58"/>
      <c r="D29" s="58"/>
      <c r="E29" s="58"/>
      <c r="F29" s="58" t="s">
        <v>201</v>
      </c>
      <c r="G29" s="58"/>
      <c r="H29" s="58"/>
      <c r="I29" s="58"/>
      <c r="J29" s="58" t="s">
        <v>145</v>
      </c>
      <c r="K29" s="58"/>
      <c r="L29" s="58"/>
      <c r="M29" s="58"/>
      <c r="N29" s="58" t="s">
        <v>24</v>
      </c>
      <c r="O29" s="58"/>
      <c r="P29" s="58"/>
      <c r="Q29" s="58"/>
      <c r="R29" s="58"/>
      <c r="S29" s="58"/>
      <c r="T29" s="58"/>
      <c r="U29" s="58"/>
      <c r="V29" s="58"/>
      <c r="W29" s="58"/>
      <c r="X29" s="58"/>
      <c r="Y29" s="58"/>
      <c r="Z29" s="58"/>
      <c r="AA29" s="58"/>
      <c r="AB29" s="58"/>
      <c r="AC29" s="58"/>
      <c r="AD29" s="67" t="s">
        <v>72</v>
      </c>
      <c r="AE29" s="67"/>
      <c r="AF29" s="67"/>
      <c r="AG29" s="67"/>
      <c r="AH29" s="67"/>
      <c r="AI29" s="67"/>
      <c r="AJ29" s="67" t="s">
        <v>73</v>
      </c>
      <c r="AK29" s="67"/>
      <c r="AL29" s="67"/>
      <c r="AM29" s="67"/>
      <c r="AN29" s="67"/>
      <c r="AO29" s="67"/>
      <c r="AP29" s="67" t="s">
        <v>74</v>
      </c>
      <c r="AQ29" s="67"/>
      <c r="AR29" s="67"/>
      <c r="AS29" s="67"/>
      <c r="AT29" s="67"/>
      <c r="AU29" s="67"/>
      <c r="AV29" s="67" t="s">
        <v>75</v>
      </c>
      <c r="AW29" s="67"/>
      <c r="AX29" s="67"/>
      <c r="AY29" s="67"/>
      <c r="AZ29" s="67"/>
      <c r="BA29" s="67"/>
      <c r="BB29" s="67" t="s">
        <v>76</v>
      </c>
      <c r="BC29" s="67"/>
      <c r="BD29" s="67"/>
      <c r="BE29" s="67"/>
      <c r="BF29" s="67"/>
      <c r="BG29" s="67"/>
      <c r="BH29" s="58" t="s">
        <v>217</v>
      </c>
      <c r="BI29" s="58"/>
      <c r="BJ29" s="58"/>
      <c r="BK29" s="58"/>
      <c r="BL29" s="58"/>
      <c r="CA29" t="s">
        <v>25</v>
      </c>
    </row>
    <row r="30" spans="1:80" s="9" customFormat="1" ht="38.25" customHeight="1" x14ac:dyDescent="0.2">
      <c r="A30" s="44" t="s">
        <v>231</v>
      </c>
      <c r="B30" s="45"/>
      <c r="C30" s="45"/>
      <c r="D30" s="45"/>
      <c r="E30" s="46"/>
      <c r="F30" s="41"/>
      <c r="G30" s="41"/>
      <c r="H30" s="41"/>
      <c r="I30" s="41"/>
      <c r="J30" s="47" t="s">
        <v>1</v>
      </c>
      <c r="K30" s="41"/>
      <c r="L30" s="41"/>
      <c r="M30" s="41"/>
      <c r="N30" s="48" t="s">
        <v>232</v>
      </c>
      <c r="O30" s="45"/>
      <c r="P30" s="45"/>
      <c r="Q30" s="45"/>
      <c r="R30" s="45"/>
      <c r="S30" s="45"/>
      <c r="T30" s="45"/>
      <c r="U30" s="45"/>
      <c r="V30" s="45"/>
      <c r="W30" s="45"/>
      <c r="X30" s="45"/>
      <c r="Y30" s="45"/>
      <c r="Z30" s="45"/>
      <c r="AA30" s="45"/>
      <c r="AB30" s="45"/>
      <c r="AC30" s="46"/>
      <c r="AD30" s="40">
        <v>33623604</v>
      </c>
      <c r="AE30" s="40"/>
      <c r="AF30" s="40"/>
      <c r="AG30" s="40"/>
      <c r="AH30" s="40"/>
      <c r="AI30" s="40"/>
      <c r="AJ30" s="40">
        <v>30468500</v>
      </c>
      <c r="AK30" s="40"/>
      <c r="AL30" s="40"/>
      <c r="AM30" s="40"/>
      <c r="AN30" s="40"/>
      <c r="AO30" s="40"/>
      <c r="AP30" s="40">
        <v>29836500</v>
      </c>
      <c r="AQ30" s="40"/>
      <c r="AR30" s="40"/>
      <c r="AS30" s="40"/>
      <c r="AT30" s="40"/>
      <c r="AU30" s="40"/>
      <c r="AV30" s="40">
        <v>29836500</v>
      </c>
      <c r="AW30" s="40"/>
      <c r="AX30" s="40"/>
      <c r="AY30" s="40"/>
      <c r="AZ30" s="40"/>
      <c r="BA30" s="40"/>
      <c r="BB30" s="40">
        <v>29836500</v>
      </c>
      <c r="BC30" s="40"/>
      <c r="BD30" s="40"/>
      <c r="BE30" s="40"/>
      <c r="BF30" s="40"/>
      <c r="BG30" s="40"/>
      <c r="BH30" s="41"/>
      <c r="BI30" s="41"/>
      <c r="BJ30" s="41"/>
      <c r="BK30" s="41"/>
      <c r="BL30" s="41"/>
      <c r="CA30" s="9" t="s">
        <v>26</v>
      </c>
    </row>
    <row r="31" spans="1:80" s="7" customFormat="1" ht="38.25" customHeight="1" x14ac:dyDescent="0.2">
      <c r="A31" s="49" t="s">
        <v>233</v>
      </c>
      <c r="B31" s="50"/>
      <c r="C31" s="50"/>
      <c r="D31" s="50"/>
      <c r="E31" s="51"/>
      <c r="F31" s="43">
        <v>8110</v>
      </c>
      <c r="G31" s="43"/>
      <c r="H31" s="43"/>
      <c r="I31" s="43"/>
      <c r="J31" s="52" t="s">
        <v>235</v>
      </c>
      <c r="K31" s="43"/>
      <c r="L31" s="43"/>
      <c r="M31" s="43"/>
      <c r="N31" s="53" t="s">
        <v>234</v>
      </c>
      <c r="O31" s="50"/>
      <c r="P31" s="50"/>
      <c r="Q31" s="50"/>
      <c r="R31" s="50"/>
      <c r="S31" s="50"/>
      <c r="T31" s="50"/>
      <c r="U31" s="50"/>
      <c r="V31" s="50"/>
      <c r="W31" s="50"/>
      <c r="X31" s="50"/>
      <c r="Y31" s="50"/>
      <c r="Z31" s="50"/>
      <c r="AA31" s="50"/>
      <c r="AB31" s="50"/>
      <c r="AC31" s="51"/>
      <c r="AD31" s="42">
        <v>26955547</v>
      </c>
      <c r="AE31" s="42"/>
      <c r="AF31" s="42"/>
      <c r="AG31" s="42"/>
      <c r="AH31" s="42"/>
      <c r="AI31" s="42"/>
      <c r="AJ31" s="42">
        <v>21467300</v>
      </c>
      <c r="AK31" s="42"/>
      <c r="AL31" s="42"/>
      <c r="AM31" s="42"/>
      <c r="AN31" s="42"/>
      <c r="AO31" s="42"/>
      <c r="AP31" s="42">
        <v>20230500</v>
      </c>
      <c r="AQ31" s="42"/>
      <c r="AR31" s="42"/>
      <c r="AS31" s="42"/>
      <c r="AT31" s="42"/>
      <c r="AU31" s="42"/>
      <c r="AV31" s="42">
        <v>20230500</v>
      </c>
      <c r="AW31" s="42"/>
      <c r="AX31" s="42"/>
      <c r="AY31" s="42"/>
      <c r="AZ31" s="42"/>
      <c r="BA31" s="42"/>
      <c r="BB31" s="42">
        <v>20230500</v>
      </c>
      <c r="BC31" s="42"/>
      <c r="BD31" s="42"/>
      <c r="BE31" s="42"/>
      <c r="BF31" s="42"/>
      <c r="BG31" s="42"/>
      <c r="BH31" s="43">
        <v>1</v>
      </c>
      <c r="BI31" s="43"/>
      <c r="BJ31" s="43"/>
      <c r="BK31" s="43"/>
      <c r="BL31" s="43"/>
    </row>
    <row r="32" spans="1:80" s="7" customFormat="1" ht="12.75" customHeight="1" x14ac:dyDescent="0.2">
      <c r="A32" s="49" t="s">
        <v>236</v>
      </c>
      <c r="B32" s="50"/>
      <c r="C32" s="50"/>
      <c r="D32" s="50"/>
      <c r="E32" s="51"/>
      <c r="F32" s="43">
        <v>8240</v>
      </c>
      <c r="G32" s="43"/>
      <c r="H32" s="43"/>
      <c r="I32" s="43"/>
      <c r="J32" s="52" t="s">
        <v>238</v>
      </c>
      <c r="K32" s="43"/>
      <c r="L32" s="43"/>
      <c r="M32" s="43"/>
      <c r="N32" s="53" t="s">
        <v>237</v>
      </c>
      <c r="O32" s="50"/>
      <c r="P32" s="50"/>
      <c r="Q32" s="50"/>
      <c r="R32" s="50"/>
      <c r="S32" s="50"/>
      <c r="T32" s="50"/>
      <c r="U32" s="50"/>
      <c r="V32" s="50"/>
      <c r="W32" s="50"/>
      <c r="X32" s="50"/>
      <c r="Y32" s="50"/>
      <c r="Z32" s="50"/>
      <c r="AA32" s="50"/>
      <c r="AB32" s="50"/>
      <c r="AC32" s="51"/>
      <c r="AD32" s="42">
        <v>6668057</v>
      </c>
      <c r="AE32" s="42"/>
      <c r="AF32" s="42"/>
      <c r="AG32" s="42"/>
      <c r="AH32" s="42"/>
      <c r="AI32" s="42"/>
      <c r="AJ32" s="42">
        <v>9001200</v>
      </c>
      <c r="AK32" s="42"/>
      <c r="AL32" s="42"/>
      <c r="AM32" s="42"/>
      <c r="AN32" s="42"/>
      <c r="AO32" s="42"/>
      <c r="AP32" s="42">
        <v>9606000</v>
      </c>
      <c r="AQ32" s="42"/>
      <c r="AR32" s="42"/>
      <c r="AS32" s="42"/>
      <c r="AT32" s="42"/>
      <c r="AU32" s="42"/>
      <c r="AV32" s="42">
        <v>9606000</v>
      </c>
      <c r="AW32" s="42"/>
      <c r="AX32" s="42"/>
      <c r="AY32" s="42"/>
      <c r="AZ32" s="42"/>
      <c r="BA32" s="42"/>
      <c r="BB32" s="42">
        <v>9606000</v>
      </c>
      <c r="BC32" s="42"/>
      <c r="BD32" s="42"/>
      <c r="BE32" s="42"/>
      <c r="BF32" s="42"/>
      <c r="BG32" s="42"/>
      <c r="BH32" s="43">
        <v>2</v>
      </c>
      <c r="BI32" s="43"/>
      <c r="BJ32" s="43"/>
      <c r="BK32" s="43"/>
      <c r="BL32" s="43"/>
    </row>
    <row r="33" spans="1:79" s="9" customFormat="1" x14ac:dyDescent="0.2">
      <c r="A33" s="44" t="s">
        <v>239</v>
      </c>
      <c r="B33" s="45"/>
      <c r="C33" s="45"/>
      <c r="D33" s="45"/>
      <c r="E33" s="46"/>
      <c r="F33" s="41"/>
      <c r="G33" s="41"/>
      <c r="H33" s="41"/>
      <c r="I33" s="41"/>
      <c r="J33" s="47" t="s">
        <v>1</v>
      </c>
      <c r="K33" s="41"/>
      <c r="L33" s="41"/>
      <c r="M33" s="41"/>
      <c r="N33" s="48" t="s">
        <v>179</v>
      </c>
      <c r="O33" s="45"/>
      <c r="P33" s="45"/>
      <c r="Q33" s="45"/>
      <c r="R33" s="45"/>
      <c r="S33" s="45"/>
      <c r="T33" s="45"/>
      <c r="U33" s="45"/>
      <c r="V33" s="45"/>
      <c r="W33" s="45"/>
      <c r="X33" s="45"/>
      <c r="Y33" s="45"/>
      <c r="Z33" s="45"/>
      <c r="AA33" s="45"/>
      <c r="AB33" s="45"/>
      <c r="AC33" s="46"/>
      <c r="AD33" s="40">
        <v>33623604</v>
      </c>
      <c r="AE33" s="40"/>
      <c r="AF33" s="40"/>
      <c r="AG33" s="40"/>
      <c r="AH33" s="40"/>
      <c r="AI33" s="40"/>
      <c r="AJ33" s="40">
        <v>30468500</v>
      </c>
      <c r="AK33" s="40"/>
      <c r="AL33" s="40"/>
      <c r="AM33" s="40"/>
      <c r="AN33" s="40"/>
      <c r="AO33" s="40"/>
      <c r="AP33" s="40">
        <v>29836500</v>
      </c>
      <c r="AQ33" s="40"/>
      <c r="AR33" s="40"/>
      <c r="AS33" s="40"/>
      <c r="AT33" s="40"/>
      <c r="AU33" s="40"/>
      <c r="AV33" s="40">
        <v>29836500</v>
      </c>
      <c r="AW33" s="40"/>
      <c r="AX33" s="40"/>
      <c r="AY33" s="40"/>
      <c r="AZ33" s="40"/>
      <c r="BA33" s="40"/>
      <c r="BB33" s="40">
        <v>29836500</v>
      </c>
      <c r="BC33" s="40"/>
      <c r="BD33" s="40"/>
      <c r="BE33" s="40"/>
      <c r="BF33" s="40"/>
      <c r="BG33" s="40"/>
      <c r="BH33" s="41"/>
      <c r="BI33" s="41"/>
      <c r="BJ33" s="41"/>
      <c r="BK33" s="41"/>
      <c r="BL33" s="41"/>
    </row>
    <row r="35" spans="1:79" ht="28.5" customHeight="1" x14ac:dyDescent="0.2">
      <c r="A35" s="76" t="s">
        <v>256</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row>
    <row r="36" spans="1:79" ht="15" customHeight="1" x14ac:dyDescent="0.2">
      <c r="A36" s="70" t="s">
        <v>248</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row>
    <row r="37" spans="1:79" ht="84.75" customHeight="1" x14ac:dyDescent="0.2">
      <c r="A37" s="59" t="s">
        <v>206</v>
      </c>
      <c r="B37" s="59"/>
      <c r="C37" s="59"/>
      <c r="D37" s="59"/>
      <c r="E37" s="59"/>
      <c r="F37" s="59" t="s">
        <v>193</v>
      </c>
      <c r="G37" s="59"/>
      <c r="H37" s="59"/>
      <c r="I37" s="59"/>
      <c r="J37" s="59" t="s">
        <v>144</v>
      </c>
      <c r="K37" s="59"/>
      <c r="L37" s="59"/>
      <c r="M37" s="59"/>
      <c r="N37" s="59" t="s">
        <v>194</v>
      </c>
      <c r="O37" s="59"/>
      <c r="P37" s="59"/>
      <c r="Q37" s="59"/>
      <c r="R37" s="59"/>
      <c r="S37" s="59"/>
      <c r="T37" s="59"/>
      <c r="U37" s="59"/>
      <c r="V37" s="59"/>
      <c r="W37" s="59"/>
      <c r="X37" s="59"/>
      <c r="Y37" s="59"/>
      <c r="Z37" s="59"/>
      <c r="AA37" s="59"/>
      <c r="AB37" s="59"/>
      <c r="AC37" s="59"/>
      <c r="AD37" s="59" t="s">
        <v>249</v>
      </c>
      <c r="AE37" s="59"/>
      <c r="AF37" s="59"/>
      <c r="AG37" s="59"/>
      <c r="AH37" s="59"/>
      <c r="AI37" s="59"/>
      <c r="AJ37" s="59" t="s">
        <v>250</v>
      </c>
      <c r="AK37" s="59"/>
      <c r="AL37" s="59"/>
      <c r="AM37" s="59"/>
      <c r="AN37" s="59"/>
      <c r="AO37" s="59"/>
      <c r="AP37" s="59" t="s">
        <v>251</v>
      </c>
      <c r="AQ37" s="59"/>
      <c r="AR37" s="59"/>
      <c r="AS37" s="59"/>
      <c r="AT37" s="59"/>
      <c r="AU37" s="59"/>
      <c r="AV37" s="59" t="s">
        <v>252</v>
      </c>
      <c r="AW37" s="59"/>
      <c r="AX37" s="59"/>
      <c r="AY37" s="59"/>
      <c r="AZ37" s="59"/>
      <c r="BA37" s="59"/>
      <c r="BB37" s="59" t="s">
        <v>254</v>
      </c>
      <c r="BC37" s="59"/>
      <c r="BD37" s="59"/>
      <c r="BE37" s="59"/>
      <c r="BF37" s="59"/>
      <c r="BG37" s="59"/>
      <c r="BH37" s="59" t="s">
        <v>195</v>
      </c>
      <c r="BI37" s="59"/>
      <c r="BJ37" s="59"/>
      <c r="BK37" s="59"/>
      <c r="BL37" s="59"/>
    </row>
    <row r="38" spans="1:79" ht="15" customHeight="1" x14ac:dyDescent="0.2">
      <c r="A38" s="60">
        <v>1</v>
      </c>
      <c r="B38" s="60"/>
      <c r="C38" s="60"/>
      <c r="D38" s="60"/>
      <c r="E38" s="60"/>
      <c r="F38" s="60">
        <v>2</v>
      </c>
      <c r="G38" s="60"/>
      <c r="H38" s="60"/>
      <c r="I38" s="60"/>
      <c r="J38" s="60">
        <v>3</v>
      </c>
      <c r="K38" s="60"/>
      <c r="L38" s="60"/>
      <c r="M38" s="60"/>
      <c r="N38" s="60">
        <v>4</v>
      </c>
      <c r="O38" s="60"/>
      <c r="P38" s="60"/>
      <c r="Q38" s="60"/>
      <c r="R38" s="60"/>
      <c r="S38" s="60"/>
      <c r="T38" s="60"/>
      <c r="U38" s="60"/>
      <c r="V38" s="60"/>
      <c r="W38" s="60"/>
      <c r="X38" s="60"/>
      <c r="Y38" s="60"/>
      <c r="Z38" s="60"/>
      <c r="AA38" s="60"/>
      <c r="AB38" s="60"/>
      <c r="AC38" s="60"/>
      <c r="AD38" s="60">
        <v>5</v>
      </c>
      <c r="AE38" s="60"/>
      <c r="AF38" s="60"/>
      <c r="AG38" s="60"/>
      <c r="AH38" s="60"/>
      <c r="AI38" s="60"/>
      <c r="AJ38" s="60">
        <v>6</v>
      </c>
      <c r="AK38" s="60"/>
      <c r="AL38" s="60"/>
      <c r="AM38" s="60"/>
      <c r="AN38" s="60"/>
      <c r="AO38" s="60"/>
      <c r="AP38" s="60">
        <v>7</v>
      </c>
      <c r="AQ38" s="60"/>
      <c r="AR38" s="60"/>
      <c r="AS38" s="60"/>
      <c r="AT38" s="60"/>
      <c r="AU38" s="60"/>
      <c r="AV38" s="60">
        <v>8</v>
      </c>
      <c r="AW38" s="60"/>
      <c r="AX38" s="60"/>
      <c r="AY38" s="60"/>
      <c r="AZ38" s="60"/>
      <c r="BA38" s="60"/>
      <c r="BB38" s="60">
        <v>9</v>
      </c>
      <c r="BC38" s="60"/>
      <c r="BD38" s="60"/>
      <c r="BE38" s="60"/>
      <c r="BF38" s="60"/>
      <c r="BG38" s="60"/>
      <c r="BH38" s="60">
        <v>10</v>
      </c>
      <c r="BI38" s="60"/>
      <c r="BJ38" s="60"/>
      <c r="BK38" s="60"/>
      <c r="BL38" s="60"/>
    </row>
    <row r="39" spans="1:79" ht="9.75" hidden="1" customHeight="1" x14ac:dyDescent="0.2">
      <c r="A39" s="58" t="s">
        <v>23</v>
      </c>
      <c r="B39" s="58"/>
      <c r="C39" s="58"/>
      <c r="D39" s="58"/>
      <c r="E39" s="58"/>
      <c r="F39" s="58" t="s">
        <v>201</v>
      </c>
      <c r="G39" s="58"/>
      <c r="H39" s="58"/>
      <c r="I39" s="58"/>
      <c r="J39" s="58" t="s">
        <v>145</v>
      </c>
      <c r="K39" s="58"/>
      <c r="L39" s="58"/>
      <c r="M39" s="58"/>
      <c r="N39" s="58" t="s">
        <v>24</v>
      </c>
      <c r="O39" s="58"/>
      <c r="P39" s="58"/>
      <c r="Q39" s="58"/>
      <c r="R39" s="58"/>
      <c r="S39" s="58"/>
      <c r="T39" s="58"/>
      <c r="U39" s="58"/>
      <c r="V39" s="58"/>
      <c r="W39" s="58"/>
      <c r="X39" s="58"/>
      <c r="Y39" s="58"/>
      <c r="Z39" s="58"/>
      <c r="AA39" s="58"/>
      <c r="AB39" s="58"/>
      <c r="AC39" s="58"/>
      <c r="AD39" s="67" t="s">
        <v>72</v>
      </c>
      <c r="AE39" s="67"/>
      <c r="AF39" s="67"/>
      <c r="AG39" s="67"/>
      <c r="AH39" s="67"/>
      <c r="AI39" s="67"/>
      <c r="AJ39" s="67" t="s">
        <v>73</v>
      </c>
      <c r="AK39" s="67"/>
      <c r="AL39" s="67"/>
      <c r="AM39" s="67"/>
      <c r="AN39" s="67"/>
      <c r="AO39" s="67"/>
      <c r="AP39" s="67" t="s">
        <v>74</v>
      </c>
      <c r="AQ39" s="67"/>
      <c r="AR39" s="67"/>
      <c r="AS39" s="67"/>
      <c r="AT39" s="67"/>
      <c r="AU39" s="67"/>
      <c r="AV39" s="67" t="s">
        <v>75</v>
      </c>
      <c r="AW39" s="67"/>
      <c r="AX39" s="67"/>
      <c r="AY39" s="67"/>
      <c r="AZ39" s="67"/>
      <c r="BA39" s="67"/>
      <c r="BB39" s="67" t="s">
        <v>76</v>
      </c>
      <c r="BC39" s="67"/>
      <c r="BD39" s="67"/>
      <c r="BE39" s="67"/>
      <c r="BF39" s="67"/>
      <c r="BG39" s="67"/>
      <c r="BH39" s="58" t="s">
        <v>217</v>
      </c>
      <c r="BI39" s="58"/>
      <c r="BJ39" s="58"/>
      <c r="BK39" s="58"/>
      <c r="BL39" s="58"/>
      <c r="CA39" t="s">
        <v>27</v>
      </c>
    </row>
    <row r="40" spans="1:79" s="9" customFormat="1" ht="38.25" customHeight="1" x14ac:dyDescent="0.2">
      <c r="A40" s="44" t="s">
        <v>231</v>
      </c>
      <c r="B40" s="45"/>
      <c r="C40" s="45"/>
      <c r="D40" s="45"/>
      <c r="E40" s="46"/>
      <c r="F40" s="41"/>
      <c r="G40" s="41"/>
      <c r="H40" s="41"/>
      <c r="I40" s="41"/>
      <c r="J40" s="47" t="s">
        <v>1</v>
      </c>
      <c r="K40" s="41"/>
      <c r="L40" s="41"/>
      <c r="M40" s="41"/>
      <c r="N40" s="48" t="s">
        <v>232</v>
      </c>
      <c r="O40" s="45"/>
      <c r="P40" s="45"/>
      <c r="Q40" s="45"/>
      <c r="R40" s="45"/>
      <c r="S40" s="45"/>
      <c r="T40" s="45"/>
      <c r="U40" s="45"/>
      <c r="V40" s="45"/>
      <c r="W40" s="45"/>
      <c r="X40" s="45"/>
      <c r="Y40" s="45"/>
      <c r="Z40" s="45"/>
      <c r="AA40" s="45"/>
      <c r="AB40" s="45"/>
      <c r="AC40" s="46"/>
      <c r="AD40" s="40">
        <v>11531744.24</v>
      </c>
      <c r="AE40" s="40"/>
      <c r="AF40" s="40"/>
      <c r="AG40" s="40"/>
      <c r="AH40" s="40"/>
      <c r="AI40" s="40"/>
      <c r="AJ40" s="40">
        <v>3900000</v>
      </c>
      <c r="AK40" s="40"/>
      <c r="AL40" s="40"/>
      <c r="AM40" s="40"/>
      <c r="AN40" s="40"/>
      <c r="AO40" s="40"/>
      <c r="AP40" s="40">
        <v>4000000</v>
      </c>
      <c r="AQ40" s="40"/>
      <c r="AR40" s="40"/>
      <c r="AS40" s="40"/>
      <c r="AT40" s="40"/>
      <c r="AU40" s="40"/>
      <c r="AV40" s="40">
        <v>4000000</v>
      </c>
      <c r="AW40" s="40"/>
      <c r="AX40" s="40"/>
      <c r="AY40" s="40"/>
      <c r="AZ40" s="40"/>
      <c r="BA40" s="40"/>
      <c r="BB40" s="40">
        <v>4000000</v>
      </c>
      <c r="BC40" s="40"/>
      <c r="BD40" s="40"/>
      <c r="BE40" s="40"/>
      <c r="BF40" s="40"/>
      <c r="BG40" s="40"/>
      <c r="BH40" s="41"/>
      <c r="BI40" s="41"/>
      <c r="BJ40" s="41"/>
      <c r="BK40" s="41"/>
      <c r="BL40" s="41"/>
      <c r="CA40" s="9" t="s">
        <v>28</v>
      </c>
    </row>
    <row r="41" spans="1:79" s="7" customFormat="1" ht="38.25" customHeight="1" x14ac:dyDescent="0.2">
      <c r="A41" s="49" t="s">
        <v>233</v>
      </c>
      <c r="B41" s="50"/>
      <c r="C41" s="50"/>
      <c r="D41" s="50"/>
      <c r="E41" s="51"/>
      <c r="F41" s="43">
        <v>8110</v>
      </c>
      <c r="G41" s="43"/>
      <c r="H41" s="43"/>
      <c r="I41" s="43"/>
      <c r="J41" s="52" t="s">
        <v>235</v>
      </c>
      <c r="K41" s="43"/>
      <c r="L41" s="43"/>
      <c r="M41" s="43"/>
      <c r="N41" s="53" t="s">
        <v>234</v>
      </c>
      <c r="O41" s="50"/>
      <c r="P41" s="50"/>
      <c r="Q41" s="50"/>
      <c r="R41" s="50"/>
      <c r="S41" s="50"/>
      <c r="T41" s="50"/>
      <c r="U41" s="50"/>
      <c r="V41" s="50"/>
      <c r="W41" s="50"/>
      <c r="X41" s="50"/>
      <c r="Y41" s="50"/>
      <c r="Z41" s="50"/>
      <c r="AA41" s="50"/>
      <c r="AB41" s="50"/>
      <c r="AC41" s="51"/>
      <c r="AD41" s="42">
        <v>10911071.25</v>
      </c>
      <c r="AE41" s="42"/>
      <c r="AF41" s="42"/>
      <c r="AG41" s="42"/>
      <c r="AH41" s="42"/>
      <c r="AI41" s="42"/>
      <c r="AJ41" s="42">
        <v>3900000</v>
      </c>
      <c r="AK41" s="42"/>
      <c r="AL41" s="42"/>
      <c r="AM41" s="42"/>
      <c r="AN41" s="42"/>
      <c r="AO41" s="42"/>
      <c r="AP41" s="42">
        <v>3500000</v>
      </c>
      <c r="AQ41" s="42"/>
      <c r="AR41" s="42"/>
      <c r="AS41" s="42"/>
      <c r="AT41" s="42"/>
      <c r="AU41" s="42"/>
      <c r="AV41" s="42">
        <v>3500000</v>
      </c>
      <c r="AW41" s="42"/>
      <c r="AX41" s="42"/>
      <c r="AY41" s="42"/>
      <c r="AZ41" s="42"/>
      <c r="BA41" s="42"/>
      <c r="BB41" s="42">
        <v>3500000</v>
      </c>
      <c r="BC41" s="42"/>
      <c r="BD41" s="42"/>
      <c r="BE41" s="42"/>
      <c r="BF41" s="42"/>
      <c r="BG41" s="42"/>
      <c r="BH41" s="43">
        <v>1</v>
      </c>
      <c r="BI41" s="43"/>
      <c r="BJ41" s="43"/>
      <c r="BK41" s="43"/>
      <c r="BL41" s="43"/>
    </row>
    <row r="42" spans="1:79" s="7" customFormat="1" ht="12.75" customHeight="1" x14ac:dyDescent="0.2">
      <c r="A42" s="49" t="s">
        <v>236</v>
      </c>
      <c r="B42" s="50"/>
      <c r="C42" s="50"/>
      <c r="D42" s="50"/>
      <c r="E42" s="51"/>
      <c r="F42" s="43">
        <v>8240</v>
      </c>
      <c r="G42" s="43"/>
      <c r="H42" s="43"/>
      <c r="I42" s="43"/>
      <c r="J42" s="52" t="s">
        <v>238</v>
      </c>
      <c r="K42" s="43"/>
      <c r="L42" s="43"/>
      <c r="M42" s="43"/>
      <c r="N42" s="53" t="s">
        <v>237</v>
      </c>
      <c r="O42" s="50"/>
      <c r="P42" s="50"/>
      <c r="Q42" s="50"/>
      <c r="R42" s="50"/>
      <c r="S42" s="50"/>
      <c r="T42" s="50"/>
      <c r="U42" s="50"/>
      <c r="V42" s="50"/>
      <c r="W42" s="50"/>
      <c r="X42" s="50"/>
      <c r="Y42" s="50"/>
      <c r="Z42" s="50"/>
      <c r="AA42" s="50"/>
      <c r="AB42" s="50"/>
      <c r="AC42" s="51"/>
      <c r="AD42" s="42">
        <v>620672.99</v>
      </c>
      <c r="AE42" s="42"/>
      <c r="AF42" s="42"/>
      <c r="AG42" s="42"/>
      <c r="AH42" s="42"/>
      <c r="AI42" s="42"/>
      <c r="AJ42" s="42">
        <v>0</v>
      </c>
      <c r="AK42" s="42"/>
      <c r="AL42" s="42"/>
      <c r="AM42" s="42"/>
      <c r="AN42" s="42"/>
      <c r="AO42" s="42"/>
      <c r="AP42" s="42">
        <v>500000</v>
      </c>
      <c r="AQ42" s="42"/>
      <c r="AR42" s="42"/>
      <c r="AS42" s="42"/>
      <c r="AT42" s="42"/>
      <c r="AU42" s="42"/>
      <c r="AV42" s="42">
        <v>500000</v>
      </c>
      <c r="AW42" s="42"/>
      <c r="AX42" s="42"/>
      <c r="AY42" s="42"/>
      <c r="AZ42" s="42"/>
      <c r="BA42" s="42"/>
      <c r="BB42" s="42">
        <v>500000</v>
      </c>
      <c r="BC42" s="42"/>
      <c r="BD42" s="42"/>
      <c r="BE42" s="42"/>
      <c r="BF42" s="42"/>
      <c r="BG42" s="42"/>
      <c r="BH42" s="43">
        <v>2</v>
      </c>
      <c r="BI42" s="43"/>
      <c r="BJ42" s="43"/>
      <c r="BK42" s="43"/>
      <c r="BL42" s="43"/>
    </row>
    <row r="43" spans="1:79" s="9" customFormat="1" x14ac:dyDescent="0.2">
      <c r="A43" s="44" t="s">
        <v>239</v>
      </c>
      <c r="B43" s="45"/>
      <c r="C43" s="45"/>
      <c r="D43" s="45"/>
      <c r="E43" s="46"/>
      <c r="F43" s="41"/>
      <c r="G43" s="41"/>
      <c r="H43" s="41"/>
      <c r="I43" s="41"/>
      <c r="J43" s="47" t="s">
        <v>1</v>
      </c>
      <c r="K43" s="41"/>
      <c r="L43" s="41"/>
      <c r="M43" s="41"/>
      <c r="N43" s="48" t="s">
        <v>179</v>
      </c>
      <c r="O43" s="45"/>
      <c r="P43" s="45"/>
      <c r="Q43" s="45"/>
      <c r="R43" s="45"/>
      <c r="S43" s="45"/>
      <c r="T43" s="45"/>
      <c r="U43" s="45"/>
      <c r="V43" s="45"/>
      <c r="W43" s="45"/>
      <c r="X43" s="45"/>
      <c r="Y43" s="45"/>
      <c r="Z43" s="45"/>
      <c r="AA43" s="45"/>
      <c r="AB43" s="45"/>
      <c r="AC43" s="46"/>
      <c r="AD43" s="40">
        <v>11531744.24</v>
      </c>
      <c r="AE43" s="40"/>
      <c r="AF43" s="40"/>
      <c r="AG43" s="40"/>
      <c r="AH43" s="40"/>
      <c r="AI43" s="40"/>
      <c r="AJ43" s="40">
        <v>3900000</v>
      </c>
      <c r="AK43" s="40"/>
      <c r="AL43" s="40"/>
      <c r="AM43" s="40"/>
      <c r="AN43" s="40"/>
      <c r="AO43" s="40"/>
      <c r="AP43" s="40">
        <v>4000000</v>
      </c>
      <c r="AQ43" s="40"/>
      <c r="AR43" s="40"/>
      <c r="AS43" s="40"/>
      <c r="AT43" s="40"/>
      <c r="AU43" s="40"/>
      <c r="AV43" s="40">
        <v>4000000</v>
      </c>
      <c r="AW43" s="40"/>
      <c r="AX43" s="40"/>
      <c r="AY43" s="40"/>
      <c r="AZ43" s="40"/>
      <c r="BA43" s="40"/>
      <c r="BB43" s="40">
        <v>4000000</v>
      </c>
      <c r="BC43" s="40"/>
      <c r="BD43" s="40"/>
      <c r="BE43" s="40"/>
      <c r="BF43" s="40"/>
      <c r="BG43" s="40"/>
      <c r="BH43" s="41"/>
      <c r="BI43" s="41"/>
      <c r="BJ43" s="41"/>
      <c r="BK43" s="41"/>
      <c r="BL43" s="41"/>
    </row>
    <row r="46" spans="1:79" ht="18.95" customHeight="1" x14ac:dyDescent="0.2">
      <c r="A46" s="64" t="s">
        <v>242</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35"/>
      <c r="AC46" s="35"/>
      <c r="AD46" s="35"/>
      <c r="AE46" s="35"/>
      <c r="AF46" s="35"/>
      <c r="AG46" s="35"/>
      <c r="AH46" s="88"/>
      <c r="AI46" s="88"/>
      <c r="AJ46" s="88"/>
      <c r="AK46" s="88"/>
      <c r="AL46" s="88"/>
      <c r="AM46" s="88"/>
      <c r="AN46" s="88"/>
      <c r="AO46" s="88"/>
      <c r="AP46" s="88"/>
      <c r="AQ46" s="35"/>
      <c r="AR46" s="35"/>
      <c r="AS46" s="35"/>
      <c r="AT46" s="35"/>
      <c r="AU46" s="66" t="s">
        <v>244</v>
      </c>
      <c r="AV46" s="63"/>
      <c r="AW46" s="63"/>
      <c r="AX46" s="63"/>
      <c r="AY46" s="63"/>
      <c r="AZ46" s="63"/>
      <c r="BA46" s="63"/>
      <c r="BB46" s="63"/>
      <c r="BC46" s="63"/>
      <c r="BD46" s="63"/>
      <c r="BE46" s="63"/>
      <c r="BF46" s="63"/>
    </row>
    <row r="47" spans="1:79" ht="12.75" customHeight="1" x14ac:dyDescent="0.2">
      <c r="AB47" s="36"/>
      <c r="AC47" s="36"/>
      <c r="AD47" s="36"/>
      <c r="AE47" s="36"/>
      <c r="AF47" s="36"/>
      <c r="AG47" s="36"/>
      <c r="AH47" s="61" t="s">
        <v>2</v>
      </c>
      <c r="AI47" s="61"/>
      <c r="AJ47" s="61"/>
      <c r="AK47" s="61"/>
      <c r="AL47" s="61"/>
      <c r="AM47" s="61"/>
      <c r="AN47" s="61"/>
      <c r="AO47" s="61"/>
      <c r="AP47" s="61"/>
      <c r="AQ47" s="36"/>
      <c r="AR47" s="36"/>
      <c r="AS47" s="36"/>
      <c r="AT47" s="36"/>
      <c r="AU47" s="61" t="s">
        <v>204</v>
      </c>
      <c r="AV47" s="61"/>
      <c r="AW47" s="61"/>
      <c r="AX47" s="61"/>
      <c r="AY47" s="61"/>
      <c r="AZ47" s="61"/>
      <c r="BA47" s="61"/>
      <c r="BB47" s="61"/>
      <c r="BC47" s="61"/>
      <c r="BD47" s="61"/>
      <c r="BE47" s="61"/>
      <c r="BF47" s="61"/>
    </row>
    <row r="48" spans="1:79" ht="15" x14ac:dyDescent="0.2">
      <c r="AB48" s="36"/>
      <c r="AC48" s="36"/>
      <c r="AD48" s="36"/>
      <c r="AE48" s="36"/>
      <c r="AF48" s="36"/>
      <c r="AG48" s="36"/>
      <c r="AH48" s="37"/>
      <c r="AI48" s="37"/>
      <c r="AJ48" s="37"/>
      <c r="AK48" s="37"/>
      <c r="AL48" s="37"/>
      <c r="AM48" s="37"/>
      <c r="AN48" s="37"/>
      <c r="AO48" s="37"/>
      <c r="AP48" s="37"/>
      <c r="AQ48" s="36"/>
      <c r="AR48" s="36"/>
      <c r="AS48" s="36"/>
      <c r="AT48" s="36"/>
      <c r="AU48" s="37"/>
      <c r="AV48" s="37"/>
      <c r="AW48" s="37"/>
      <c r="AX48" s="37"/>
      <c r="AY48" s="37"/>
      <c r="AZ48" s="37"/>
      <c r="BA48" s="37"/>
      <c r="BB48" s="37"/>
      <c r="BC48" s="37"/>
      <c r="BD48" s="37"/>
      <c r="BE48" s="37"/>
      <c r="BF48" s="37"/>
    </row>
    <row r="49" spans="1:58" ht="18" customHeight="1" x14ac:dyDescent="0.2">
      <c r="A49" s="64" t="s">
        <v>243</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36"/>
      <c r="AC49" s="36"/>
      <c r="AD49" s="36"/>
      <c r="AE49" s="36"/>
      <c r="AF49" s="36"/>
      <c r="AG49" s="36"/>
      <c r="AH49" s="89"/>
      <c r="AI49" s="89"/>
      <c r="AJ49" s="89"/>
      <c r="AK49" s="89"/>
      <c r="AL49" s="89"/>
      <c r="AM49" s="89"/>
      <c r="AN49" s="89"/>
      <c r="AO49" s="89"/>
      <c r="AP49" s="89"/>
      <c r="AQ49" s="36"/>
      <c r="AR49" s="36"/>
      <c r="AS49" s="36"/>
      <c r="AT49" s="36"/>
      <c r="AU49" s="62" t="s">
        <v>245</v>
      </c>
      <c r="AV49" s="63"/>
      <c r="AW49" s="63"/>
      <c r="AX49" s="63"/>
      <c r="AY49" s="63"/>
      <c r="AZ49" s="63"/>
      <c r="BA49" s="63"/>
      <c r="BB49" s="63"/>
      <c r="BC49" s="63"/>
      <c r="BD49" s="63"/>
      <c r="BE49" s="63"/>
      <c r="BF49" s="63"/>
    </row>
    <row r="50" spans="1:58" ht="12" customHeight="1" x14ac:dyDescent="0.2">
      <c r="AB50" s="36"/>
      <c r="AC50" s="36"/>
      <c r="AD50" s="36"/>
      <c r="AE50" s="36"/>
      <c r="AF50" s="36"/>
      <c r="AG50" s="36"/>
      <c r="AH50" s="61" t="s">
        <v>2</v>
      </c>
      <c r="AI50" s="61"/>
      <c r="AJ50" s="61"/>
      <c r="AK50" s="61"/>
      <c r="AL50" s="61"/>
      <c r="AM50" s="61"/>
      <c r="AN50" s="61"/>
      <c r="AO50" s="61"/>
      <c r="AP50" s="61"/>
      <c r="AQ50" s="36"/>
      <c r="AR50" s="36"/>
      <c r="AS50" s="36"/>
      <c r="AT50" s="36"/>
      <c r="AU50" s="61" t="s">
        <v>204</v>
      </c>
      <c r="AV50" s="61"/>
      <c r="AW50" s="61"/>
      <c r="AX50" s="61"/>
      <c r="AY50" s="61"/>
      <c r="AZ50" s="61"/>
      <c r="BA50" s="61"/>
      <c r="BB50" s="61"/>
      <c r="BC50" s="61"/>
      <c r="BD50" s="61"/>
      <c r="BE50" s="61"/>
      <c r="BF50" s="61"/>
    </row>
    <row r="51" spans="1:58" x14ac:dyDescent="0.2">
      <c r="A51" s="5"/>
    </row>
  </sheetData>
  <mergeCells count="232">
    <mergeCell ref="AU5:BB5"/>
    <mergeCell ref="AU6:BB6"/>
    <mergeCell ref="AH5:AR5"/>
    <mergeCell ref="AH6:AR6"/>
    <mergeCell ref="AJ27:AO27"/>
    <mergeCell ref="AV40:BA40"/>
    <mergeCell ref="F30:I30"/>
    <mergeCell ref="J30:M30"/>
    <mergeCell ref="N30:AC30"/>
    <mergeCell ref="AD30:AI30"/>
    <mergeCell ref="AV28:BA28"/>
    <mergeCell ref="BB28:BG28"/>
    <mergeCell ref="J28:M28"/>
    <mergeCell ref="N28:AC28"/>
    <mergeCell ref="AD28:AI28"/>
    <mergeCell ref="AJ28:AO28"/>
    <mergeCell ref="AP27:AU27"/>
    <mergeCell ref="AV27:BA27"/>
    <mergeCell ref="AD29:AI29"/>
    <mergeCell ref="AJ29:AO29"/>
    <mergeCell ref="AD27:AI27"/>
    <mergeCell ref="AP29:AU29"/>
    <mergeCell ref="AV29:BA29"/>
    <mergeCell ref="AP28:AU28"/>
    <mergeCell ref="AP38:AU38"/>
    <mergeCell ref="AV38:BA38"/>
    <mergeCell ref="AD38:AI38"/>
    <mergeCell ref="AJ38:AO38"/>
    <mergeCell ref="AJ30:AO30"/>
    <mergeCell ref="AP30:AU30"/>
    <mergeCell ref="AV30:BA30"/>
    <mergeCell ref="BH40:BL40"/>
    <mergeCell ref="N39:AC39"/>
    <mergeCell ref="N40:AC40"/>
    <mergeCell ref="AD40:AI40"/>
    <mergeCell ref="AJ40:AO40"/>
    <mergeCell ref="BB40:BG40"/>
    <mergeCell ref="AJ39:AO39"/>
    <mergeCell ref="AP39:AU39"/>
    <mergeCell ref="AV39:BA39"/>
    <mergeCell ref="AP40:AU40"/>
    <mergeCell ref="BB39:BG39"/>
    <mergeCell ref="BH38:BL38"/>
    <mergeCell ref="BH39:BL39"/>
    <mergeCell ref="BG14:BL14"/>
    <mergeCell ref="BB27:BG27"/>
    <mergeCell ref="BB30:BG30"/>
    <mergeCell ref="BH27:BL27"/>
    <mergeCell ref="BG16:BL16"/>
    <mergeCell ref="BG17:BL17"/>
    <mergeCell ref="BG18:BL18"/>
    <mergeCell ref="BB38:BG38"/>
    <mergeCell ref="BH30:BL30"/>
    <mergeCell ref="BB29:BG29"/>
    <mergeCell ref="BH29:BL29"/>
    <mergeCell ref="A38:E38"/>
    <mergeCell ref="N38:AC38"/>
    <mergeCell ref="F39:I39"/>
    <mergeCell ref="J38:M38"/>
    <mergeCell ref="J39:M39"/>
    <mergeCell ref="F38:I38"/>
    <mergeCell ref="BE5:BL5"/>
    <mergeCell ref="A35:BL35"/>
    <mergeCell ref="A36:BL36"/>
    <mergeCell ref="BH37:BL37"/>
    <mergeCell ref="BB37:BG37"/>
    <mergeCell ref="N37:AC37"/>
    <mergeCell ref="AP37:AU37"/>
    <mergeCell ref="AV37:BA37"/>
    <mergeCell ref="J37:M37"/>
    <mergeCell ref="F37:I37"/>
    <mergeCell ref="AI12:AN12"/>
    <mergeCell ref="AO12:AT12"/>
    <mergeCell ref="A24:BL25"/>
    <mergeCell ref="BH28:BL28"/>
    <mergeCell ref="AD37:AI37"/>
    <mergeCell ref="AJ37:AO37"/>
    <mergeCell ref="A37:E37"/>
    <mergeCell ref="A30:E30"/>
    <mergeCell ref="BA1:BL1"/>
    <mergeCell ref="A26:BL26"/>
    <mergeCell ref="A8:BL8"/>
    <mergeCell ref="A3:BL3"/>
    <mergeCell ref="A9:BL9"/>
    <mergeCell ref="BE6:BL6"/>
    <mergeCell ref="B5:AF5"/>
    <mergeCell ref="A10:BL11"/>
    <mergeCell ref="AU12:AZ12"/>
    <mergeCell ref="BA12:BF12"/>
    <mergeCell ref="BG12:BL12"/>
    <mergeCell ref="AI13:AN13"/>
    <mergeCell ref="AO13:AT13"/>
    <mergeCell ref="AU13:AZ13"/>
    <mergeCell ref="BA13:BF13"/>
    <mergeCell ref="BG13:BL13"/>
    <mergeCell ref="AI14:AN14"/>
    <mergeCell ref="AO14:AT14"/>
    <mergeCell ref="AU14:AZ14"/>
    <mergeCell ref="BA14:BF14"/>
    <mergeCell ref="A12:W12"/>
    <mergeCell ref="A13:W13"/>
    <mergeCell ref="A14:W14"/>
    <mergeCell ref="X12:AH12"/>
    <mergeCell ref="AU50:BF50"/>
    <mergeCell ref="AU47:BF47"/>
    <mergeCell ref="A39:E39"/>
    <mergeCell ref="A40:E40"/>
    <mergeCell ref="F40:I40"/>
    <mergeCell ref="AU49:BF49"/>
    <mergeCell ref="A46:AA46"/>
    <mergeCell ref="AU46:BF46"/>
    <mergeCell ref="A49:AA49"/>
    <mergeCell ref="AD39:AI39"/>
    <mergeCell ref="J40:M40"/>
    <mergeCell ref="AH46:AP46"/>
    <mergeCell ref="AH49:AP49"/>
    <mergeCell ref="AH50:AP50"/>
    <mergeCell ref="AH47:AP47"/>
    <mergeCell ref="A6:AF6"/>
    <mergeCell ref="J29:M29"/>
    <mergeCell ref="A27:E27"/>
    <mergeCell ref="A28:E28"/>
    <mergeCell ref="N29:AC29"/>
    <mergeCell ref="F27:I27"/>
    <mergeCell ref="J27:M27"/>
    <mergeCell ref="N27:AC27"/>
    <mergeCell ref="A29:E29"/>
    <mergeCell ref="F28:I28"/>
    <mergeCell ref="F29:I29"/>
    <mergeCell ref="X13:AH13"/>
    <mergeCell ref="X14:AH14"/>
    <mergeCell ref="A17:W17"/>
    <mergeCell ref="X17:AH17"/>
    <mergeCell ref="AI17:AN17"/>
    <mergeCell ref="AO17:AT17"/>
    <mergeCell ref="AU17:AZ17"/>
    <mergeCell ref="BA17:BF17"/>
    <mergeCell ref="A16:W16"/>
    <mergeCell ref="X16:AH16"/>
    <mergeCell ref="AI16:AN16"/>
    <mergeCell ref="AO16:AT16"/>
    <mergeCell ref="AU16:AZ16"/>
    <mergeCell ref="BA16:BF16"/>
    <mergeCell ref="A19:W19"/>
    <mergeCell ref="X19:AH19"/>
    <mergeCell ref="AI19:AN19"/>
    <mergeCell ref="AO19:AT19"/>
    <mergeCell ref="AU19:AZ19"/>
    <mergeCell ref="BA19:BF19"/>
    <mergeCell ref="A18:W18"/>
    <mergeCell ref="X18:AH18"/>
    <mergeCell ref="AI18:AN18"/>
    <mergeCell ref="AO18:AT18"/>
    <mergeCell ref="AU18:AZ18"/>
    <mergeCell ref="BA18:BF18"/>
    <mergeCell ref="A15:BL15"/>
    <mergeCell ref="A21:BL21"/>
    <mergeCell ref="A31:E31"/>
    <mergeCell ref="F31:I31"/>
    <mergeCell ref="J31:M31"/>
    <mergeCell ref="N31:AC31"/>
    <mergeCell ref="AD31:AI31"/>
    <mergeCell ref="AJ31:AO31"/>
    <mergeCell ref="AP31:AU31"/>
    <mergeCell ref="A22:W22"/>
    <mergeCell ref="X22:AH22"/>
    <mergeCell ref="AI22:AN22"/>
    <mergeCell ref="AO22:AT22"/>
    <mergeCell ref="AU22:AZ22"/>
    <mergeCell ref="BA22:BF22"/>
    <mergeCell ref="BG22:BL22"/>
    <mergeCell ref="BG19:BL19"/>
    <mergeCell ref="A20:W20"/>
    <mergeCell ref="X20:AH20"/>
    <mergeCell ref="AI20:AN20"/>
    <mergeCell ref="AO20:AT20"/>
    <mergeCell ref="AU20:AZ20"/>
    <mergeCell ref="BA20:BF20"/>
    <mergeCell ref="BG20:BL20"/>
    <mergeCell ref="AV31:BA31"/>
    <mergeCell ref="BB31:BG31"/>
    <mergeCell ref="BH31:BL31"/>
    <mergeCell ref="A32:E32"/>
    <mergeCell ref="F32:I32"/>
    <mergeCell ref="J32:M32"/>
    <mergeCell ref="N32:AC32"/>
    <mergeCell ref="AD32:AI32"/>
    <mergeCell ref="AJ32:AO32"/>
    <mergeCell ref="AP32:AU32"/>
    <mergeCell ref="AV33:BA33"/>
    <mergeCell ref="BB33:BG33"/>
    <mergeCell ref="BH33:BL33"/>
    <mergeCell ref="AV32:BA32"/>
    <mergeCell ref="BB32:BG32"/>
    <mergeCell ref="BH32:BL32"/>
    <mergeCell ref="A33:E33"/>
    <mergeCell ref="F33:I33"/>
    <mergeCell ref="J33:M33"/>
    <mergeCell ref="N33:AC33"/>
    <mergeCell ref="AD33:AI33"/>
    <mergeCell ref="AJ33:AO33"/>
    <mergeCell ref="AP33:AU33"/>
    <mergeCell ref="AV41:BA41"/>
    <mergeCell ref="BB41:BG41"/>
    <mergeCell ref="BH41:BL41"/>
    <mergeCell ref="A42:E42"/>
    <mergeCell ref="F42:I42"/>
    <mergeCell ref="J42:M42"/>
    <mergeCell ref="N42:AC42"/>
    <mergeCell ref="AD42:AI42"/>
    <mergeCell ref="AJ42:AO42"/>
    <mergeCell ref="AP42:AU42"/>
    <mergeCell ref="A41:E41"/>
    <mergeCell ref="F41:I41"/>
    <mergeCell ref="J41:M41"/>
    <mergeCell ref="N41:AC41"/>
    <mergeCell ref="AD41:AI41"/>
    <mergeCell ref="AJ41:AO41"/>
    <mergeCell ref="AP41:AU41"/>
    <mergeCell ref="AV43:BA43"/>
    <mergeCell ref="BB43:BG43"/>
    <mergeCell ref="BH43:BL43"/>
    <mergeCell ref="AV42:BA42"/>
    <mergeCell ref="BB42:BG42"/>
    <mergeCell ref="BH42:BL42"/>
    <mergeCell ref="A43:E43"/>
    <mergeCell ref="F43:I43"/>
    <mergeCell ref="J43:M43"/>
    <mergeCell ref="N43:AC43"/>
    <mergeCell ref="AD43:AI43"/>
    <mergeCell ref="AJ43:AO43"/>
    <mergeCell ref="AP43:AU43"/>
  </mergeCells>
  <phoneticPr fontId="7"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A292"/>
  <sheetViews>
    <sheetView zoomScaleNormal="100" workbookViewId="0"/>
  </sheetViews>
  <sheetFormatPr defaultRowHeight="12.75" x14ac:dyDescent="0.2"/>
  <cols>
    <col min="1" max="78" width="2.85546875" customWidth="1"/>
    <col min="79" max="79" width="4" hidden="1" customWidth="1"/>
  </cols>
  <sheetData>
    <row r="1" spans="1:79" ht="57.75" customHeight="1"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164" t="s">
        <v>146</v>
      </c>
      <c r="BO1" s="164"/>
      <c r="BP1" s="164"/>
      <c r="BQ1" s="164"/>
      <c r="BR1" s="164"/>
      <c r="BS1" s="164"/>
      <c r="BT1" s="164"/>
      <c r="BU1" s="164"/>
      <c r="BV1" s="164"/>
      <c r="BW1" s="164"/>
      <c r="BX1" s="164"/>
      <c r="BY1" s="164"/>
      <c r="BZ1" s="164"/>
    </row>
    <row r="2" spans="1:79" ht="14.25" customHeight="1" x14ac:dyDescent="0.2">
      <c r="A2" s="72" t="s">
        <v>345</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4" spans="1:79" ht="28.5" customHeight="1" x14ac:dyDescent="0.2">
      <c r="A4" s="25" t="s">
        <v>198</v>
      </c>
      <c r="B4" s="75" t="s">
        <v>232</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22"/>
      <c r="AH4" s="78" t="s">
        <v>241</v>
      </c>
      <c r="AI4" s="78"/>
      <c r="AJ4" s="78"/>
      <c r="AK4" s="78"/>
      <c r="AL4" s="78"/>
      <c r="AM4" s="78"/>
      <c r="AN4" s="78"/>
      <c r="AO4" s="78"/>
      <c r="AP4" s="78"/>
      <c r="AQ4" s="78"/>
      <c r="AR4" s="78"/>
      <c r="AS4" s="22"/>
      <c r="AT4" s="77" t="s">
        <v>246</v>
      </c>
      <c r="AU4" s="78"/>
      <c r="AV4" s="78"/>
      <c r="AW4" s="78"/>
      <c r="AX4" s="78"/>
      <c r="AY4" s="78"/>
      <c r="AZ4" s="78"/>
      <c r="BA4" s="78"/>
      <c r="BB4" s="29"/>
      <c r="BC4" s="22"/>
      <c r="BD4" s="22"/>
      <c r="BE4" s="26"/>
      <c r="BF4" s="26"/>
      <c r="BG4" s="26"/>
      <c r="BH4" s="26"/>
      <c r="BI4" s="26"/>
      <c r="BJ4" s="26"/>
      <c r="BK4" s="26"/>
      <c r="BL4" s="26"/>
    </row>
    <row r="5" spans="1:79" ht="24" customHeight="1" x14ac:dyDescent="0.2">
      <c r="A5" s="57" t="s">
        <v>0</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20"/>
      <c r="AH5" s="74" t="s">
        <v>205</v>
      </c>
      <c r="AI5" s="74"/>
      <c r="AJ5" s="74"/>
      <c r="AK5" s="74"/>
      <c r="AL5" s="74"/>
      <c r="AM5" s="74"/>
      <c r="AN5" s="74"/>
      <c r="AO5" s="74"/>
      <c r="AP5" s="74"/>
      <c r="AQ5" s="74"/>
      <c r="AR5" s="74"/>
      <c r="AS5" s="20"/>
      <c r="AT5" s="74" t="s">
        <v>196</v>
      </c>
      <c r="AU5" s="74"/>
      <c r="AV5" s="74"/>
      <c r="AW5" s="74"/>
      <c r="AX5" s="74"/>
      <c r="AY5" s="74"/>
      <c r="AZ5" s="74"/>
      <c r="BA5" s="74"/>
      <c r="BB5" s="27"/>
      <c r="BC5" s="20"/>
      <c r="BD5" s="20"/>
      <c r="BE5" s="27"/>
      <c r="BF5" s="27"/>
      <c r="BG5" s="27"/>
      <c r="BH5" s="27"/>
      <c r="BI5" s="27"/>
      <c r="BJ5" s="27"/>
      <c r="BK5" s="27"/>
      <c r="BL5" s="27"/>
    </row>
    <row r="6" spans="1:79" x14ac:dyDescent="0.2">
      <c r="BE6" s="28"/>
      <c r="BF6" s="28"/>
      <c r="BG6" s="28"/>
      <c r="BH6" s="28"/>
      <c r="BI6" s="28"/>
      <c r="BJ6" s="28"/>
      <c r="BK6" s="28"/>
      <c r="BL6" s="28"/>
    </row>
    <row r="7" spans="1:79" ht="28.5" customHeight="1" x14ac:dyDescent="0.2">
      <c r="A7" s="25" t="s">
        <v>207</v>
      </c>
      <c r="B7" s="75" t="s">
        <v>232</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22"/>
      <c r="AH7" s="78" t="s">
        <v>360</v>
      </c>
      <c r="AI7" s="78"/>
      <c r="AJ7" s="78"/>
      <c r="AK7" s="78"/>
      <c r="AL7" s="78"/>
      <c r="AM7" s="78"/>
      <c r="AN7" s="78"/>
      <c r="AO7" s="78"/>
      <c r="AP7" s="78"/>
      <c r="AQ7" s="78"/>
      <c r="AR7" s="78"/>
      <c r="AS7" s="78"/>
      <c r="AT7" s="78"/>
      <c r="AU7" s="78"/>
      <c r="AV7" s="78"/>
      <c r="AW7" s="78"/>
      <c r="AX7" s="78"/>
      <c r="AY7" s="78"/>
      <c r="AZ7" s="78"/>
      <c r="BA7" s="78"/>
      <c r="BB7" s="29"/>
      <c r="BC7" s="77" t="s">
        <v>246</v>
      </c>
      <c r="BD7" s="78"/>
      <c r="BE7" s="78"/>
      <c r="BF7" s="78"/>
      <c r="BG7" s="78"/>
      <c r="BH7" s="78"/>
      <c r="BI7" s="78"/>
      <c r="BJ7" s="78"/>
      <c r="BK7" s="29"/>
      <c r="BL7" s="26"/>
      <c r="BP7" s="29"/>
      <c r="BQ7" s="29"/>
      <c r="BR7" s="29"/>
      <c r="BS7" s="29"/>
      <c r="BT7" s="29"/>
      <c r="BU7" s="29"/>
      <c r="BV7" s="29"/>
      <c r="BW7" s="29"/>
    </row>
    <row r="8" spans="1:79" ht="24" customHeight="1" x14ac:dyDescent="0.2">
      <c r="A8" s="57" t="s">
        <v>188</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20"/>
      <c r="AH8" s="74" t="s">
        <v>208</v>
      </c>
      <c r="AI8" s="74"/>
      <c r="AJ8" s="74"/>
      <c r="AK8" s="74"/>
      <c r="AL8" s="74"/>
      <c r="AM8" s="74"/>
      <c r="AN8" s="74"/>
      <c r="AO8" s="74"/>
      <c r="AP8" s="74"/>
      <c r="AQ8" s="74"/>
      <c r="AR8" s="74"/>
      <c r="AS8" s="74"/>
      <c r="AT8" s="74"/>
      <c r="AU8" s="74"/>
      <c r="AV8" s="74"/>
      <c r="AW8" s="74"/>
      <c r="AX8" s="74"/>
      <c r="AY8" s="74"/>
      <c r="AZ8" s="74"/>
      <c r="BA8" s="74"/>
      <c r="BB8" s="27"/>
      <c r="BC8" s="74" t="s">
        <v>196</v>
      </c>
      <c r="BD8" s="74"/>
      <c r="BE8" s="74"/>
      <c r="BF8" s="74"/>
      <c r="BG8" s="74"/>
      <c r="BH8" s="74"/>
      <c r="BI8" s="74"/>
      <c r="BJ8" s="74"/>
      <c r="BK8" s="27"/>
      <c r="BL8" s="27"/>
      <c r="BP8" s="27"/>
      <c r="BQ8" s="27"/>
      <c r="BR8" s="27"/>
      <c r="BS8" s="27"/>
      <c r="BT8" s="27"/>
      <c r="BU8" s="27"/>
      <c r="BV8" s="27"/>
      <c r="BW8" s="27"/>
    </row>
    <row r="10" spans="1:79" ht="28.5" customHeight="1" x14ac:dyDescent="0.2">
      <c r="A10" s="25" t="s">
        <v>209</v>
      </c>
      <c r="B10" s="78" t="s">
        <v>357</v>
      </c>
      <c r="C10" s="78"/>
      <c r="D10" s="78"/>
      <c r="E10" s="78"/>
      <c r="F10" s="78"/>
      <c r="G10" s="78"/>
      <c r="H10" s="78"/>
      <c r="I10" s="78"/>
      <c r="J10" s="78"/>
      <c r="K10" s="78"/>
      <c r="L10" s="78"/>
      <c r="N10" s="78" t="s">
        <v>358</v>
      </c>
      <c r="O10" s="78"/>
      <c r="P10" s="78"/>
      <c r="Q10" s="78"/>
      <c r="R10" s="78"/>
      <c r="S10" s="78"/>
      <c r="T10" s="78"/>
      <c r="U10" s="78"/>
      <c r="V10" s="78"/>
      <c r="W10" s="78"/>
      <c r="X10" s="78"/>
      <c r="Y10" s="78"/>
      <c r="Z10" s="29"/>
      <c r="AA10" s="78" t="s">
        <v>359</v>
      </c>
      <c r="AB10" s="78"/>
      <c r="AC10" s="78"/>
      <c r="AD10" s="78"/>
      <c r="AE10" s="78"/>
      <c r="AF10" s="78"/>
      <c r="AG10" s="78"/>
      <c r="AH10" s="78"/>
      <c r="AI10" s="78"/>
      <c r="AJ10" s="29"/>
      <c r="AK10" s="161" t="s">
        <v>234</v>
      </c>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32"/>
      <c r="BL10" s="77" t="s">
        <v>247</v>
      </c>
      <c r="BM10" s="78"/>
      <c r="BN10" s="78"/>
      <c r="BO10" s="78"/>
      <c r="BP10" s="78"/>
      <c r="BQ10" s="78"/>
      <c r="BR10" s="78"/>
      <c r="BS10" s="78"/>
      <c r="BT10" s="29"/>
      <c r="BU10" s="29"/>
      <c r="BV10" s="29"/>
      <c r="BW10" s="29"/>
      <c r="BX10" s="29"/>
      <c r="BY10" s="29"/>
      <c r="BZ10" s="29"/>
      <c r="CA10" s="29"/>
    </row>
    <row r="11" spans="1:79" ht="25.5" customHeight="1" x14ac:dyDescent="0.2">
      <c r="B11" s="74" t="s">
        <v>210</v>
      </c>
      <c r="C11" s="74"/>
      <c r="D11" s="74"/>
      <c r="E11" s="74"/>
      <c r="F11" s="74"/>
      <c r="G11" s="74"/>
      <c r="H11" s="74"/>
      <c r="I11" s="74"/>
      <c r="J11" s="74"/>
      <c r="K11" s="74"/>
      <c r="L11" s="74"/>
      <c r="N11" s="74" t="s">
        <v>212</v>
      </c>
      <c r="O11" s="74"/>
      <c r="P11" s="74"/>
      <c r="Q11" s="74"/>
      <c r="R11" s="74"/>
      <c r="S11" s="74"/>
      <c r="T11" s="74"/>
      <c r="U11" s="74"/>
      <c r="V11" s="74"/>
      <c r="W11" s="74"/>
      <c r="X11" s="74"/>
      <c r="Y11" s="74"/>
      <c r="Z11" s="27"/>
      <c r="AA11" s="162" t="s">
        <v>213</v>
      </c>
      <c r="AB11" s="162"/>
      <c r="AC11" s="162"/>
      <c r="AD11" s="162"/>
      <c r="AE11" s="162"/>
      <c r="AF11" s="162"/>
      <c r="AG11" s="162"/>
      <c r="AH11" s="162"/>
      <c r="AI11" s="162"/>
      <c r="AJ11" s="27"/>
      <c r="AK11" s="163" t="s">
        <v>211</v>
      </c>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0"/>
      <c r="BL11" s="74" t="s">
        <v>197</v>
      </c>
      <c r="BM11" s="74"/>
      <c r="BN11" s="74"/>
      <c r="BO11" s="74"/>
      <c r="BP11" s="74"/>
      <c r="BQ11" s="74"/>
      <c r="BR11" s="74"/>
      <c r="BS11" s="74"/>
      <c r="BT11" s="27"/>
      <c r="BU11" s="27"/>
      <c r="BV11" s="27"/>
      <c r="BW11" s="27"/>
      <c r="BX11" s="27"/>
      <c r="BY11" s="27"/>
      <c r="BZ11" s="27"/>
      <c r="CA11" s="27"/>
    </row>
    <row r="13" spans="1:79" ht="14.25" customHeight="1" x14ac:dyDescent="0.2">
      <c r="A13" s="120" t="s">
        <v>346</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row>
    <row r="14" spans="1:79" ht="14.25" customHeight="1" x14ac:dyDescent="0.2">
      <c r="A14" s="120" t="s">
        <v>180</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row>
    <row r="15" spans="1:79" ht="45" customHeight="1" x14ac:dyDescent="0.2">
      <c r="A15" s="73" t="s">
        <v>321</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row>
    <row r="16" spans="1:79"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x14ac:dyDescent="0.25">
      <c r="A17" s="160" t="s">
        <v>181</v>
      </c>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row>
    <row r="18" spans="1:79" ht="75" customHeight="1" x14ac:dyDescent="0.2">
      <c r="A18" s="73" t="s">
        <v>322</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row>
    <row r="19" spans="1:79"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x14ac:dyDescent="0.2">
      <c r="A20" s="120" t="s">
        <v>182</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row>
    <row r="21" spans="1:79" ht="15" customHeight="1" x14ac:dyDescent="0.2">
      <c r="A21" s="73" t="s">
        <v>323</v>
      </c>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row>
    <row r="22" spans="1:79"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x14ac:dyDescent="0.2">
      <c r="A23" s="120" t="s">
        <v>183</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row>
    <row r="24" spans="1:79" ht="14.25" customHeight="1" x14ac:dyDescent="0.2">
      <c r="A24" s="120" t="s">
        <v>334</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row>
    <row r="25" spans="1:79" ht="15" customHeight="1" x14ac:dyDescent="0.2">
      <c r="A25" s="70" t="s">
        <v>248</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row>
    <row r="26" spans="1:79" ht="23.1" customHeight="1" x14ac:dyDescent="0.2">
      <c r="A26" s="129" t="s">
        <v>3</v>
      </c>
      <c r="B26" s="130"/>
      <c r="C26" s="130"/>
      <c r="D26" s="131"/>
      <c r="E26" s="129" t="s">
        <v>20</v>
      </c>
      <c r="F26" s="130"/>
      <c r="G26" s="130"/>
      <c r="H26" s="130"/>
      <c r="I26" s="130"/>
      <c r="J26" s="130"/>
      <c r="K26" s="130"/>
      <c r="L26" s="130"/>
      <c r="M26" s="130"/>
      <c r="N26" s="130"/>
      <c r="O26" s="130"/>
      <c r="P26" s="130"/>
      <c r="Q26" s="130"/>
      <c r="R26" s="130"/>
      <c r="S26" s="130"/>
      <c r="T26" s="130"/>
      <c r="U26" s="60" t="s">
        <v>249</v>
      </c>
      <c r="V26" s="60"/>
      <c r="W26" s="60"/>
      <c r="X26" s="60"/>
      <c r="Y26" s="60"/>
      <c r="Z26" s="60"/>
      <c r="AA26" s="60"/>
      <c r="AB26" s="60"/>
      <c r="AC26" s="60"/>
      <c r="AD26" s="60"/>
      <c r="AE26" s="60"/>
      <c r="AF26" s="60"/>
      <c r="AG26" s="60"/>
      <c r="AH26" s="60"/>
      <c r="AI26" s="60"/>
      <c r="AJ26" s="60"/>
      <c r="AK26" s="60"/>
      <c r="AL26" s="60"/>
      <c r="AM26" s="60"/>
      <c r="AN26" s="60" t="s">
        <v>250</v>
      </c>
      <c r="AO26" s="60"/>
      <c r="AP26" s="60"/>
      <c r="AQ26" s="60"/>
      <c r="AR26" s="60"/>
      <c r="AS26" s="60"/>
      <c r="AT26" s="60"/>
      <c r="AU26" s="60"/>
      <c r="AV26" s="60"/>
      <c r="AW26" s="60"/>
      <c r="AX26" s="60"/>
      <c r="AY26" s="60"/>
      <c r="AZ26" s="60"/>
      <c r="BA26" s="60"/>
      <c r="BB26" s="60"/>
      <c r="BC26" s="60"/>
      <c r="BD26" s="60"/>
      <c r="BE26" s="60"/>
      <c r="BF26" s="60"/>
      <c r="BG26" s="60" t="s">
        <v>251</v>
      </c>
      <c r="BH26" s="60"/>
      <c r="BI26" s="60"/>
      <c r="BJ26" s="60"/>
      <c r="BK26" s="60"/>
      <c r="BL26" s="60"/>
      <c r="BM26" s="60"/>
      <c r="BN26" s="60"/>
      <c r="BO26" s="60"/>
      <c r="BP26" s="60"/>
      <c r="BQ26" s="60"/>
      <c r="BR26" s="60"/>
      <c r="BS26" s="60"/>
      <c r="BT26" s="60"/>
      <c r="BU26" s="60"/>
      <c r="BV26" s="60"/>
      <c r="BW26" s="60"/>
      <c r="BX26" s="60"/>
      <c r="BY26" s="60"/>
    </row>
    <row r="27" spans="1:79" ht="54.75" customHeight="1" x14ac:dyDescent="0.2">
      <c r="A27" s="132"/>
      <c r="B27" s="133"/>
      <c r="C27" s="133"/>
      <c r="D27" s="134"/>
      <c r="E27" s="132"/>
      <c r="F27" s="133"/>
      <c r="G27" s="133"/>
      <c r="H27" s="133"/>
      <c r="I27" s="133"/>
      <c r="J27" s="133"/>
      <c r="K27" s="133"/>
      <c r="L27" s="133"/>
      <c r="M27" s="133"/>
      <c r="N27" s="133"/>
      <c r="O27" s="133"/>
      <c r="P27" s="133"/>
      <c r="Q27" s="133"/>
      <c r="R27" s="133"/>
      <c r="S27" s="133"/>
      <c r="T27" s="133"/>
      <c r="U27" s="82" t="s">
        <v>5</v>
      </c>
      <c r="V27" s="83"/>
      <c r="W27" s="83"/>
      <c r="X27" s="83"/>
      <c r="Y27" s="84"/>
      <c r="Z27" s="82" t="s">
        <v>4</v>
      </c>
      <c r="AA27" s="83"/>
      <c r="AB27" s="83"/>
      <c r="AC27" s="83"/>
      <c r="AD27" s="84"/>
      <c r="AE27" s="145" t="s">
        <v>147</v>
      </c>
      <c r="AF27" s="146"/>
      <c r="AG27" s="146"/>
      <c r="AH27" s="147"/>
      <c r="AI27" s="82" t="s">
        <v>6</v>
      </c>
      <c r="AJ27" s="83"/>
      <c r="AK27" s="83"/>
      <c r="AL27" s="83"/>
      <c r="AM27" s="84"/>
      <c r="AN27" s="82" t="s">
        <v>5</v>
      </c>
      <c r="AO27" s="83"/>
      <c r="AP27" s="83"/>
      <c r="AQ27" s="83"/>
      <c r="AR27" s="84"/>
      <c r="AS27" s="82" t="s">
        <v>4</v>
      </c>
      <c r="AT27" s="83"/>
      <c r="AU27" s="83"/>
      <c r="AV27" s="83"/>
      <c r="AW27" s="84"/>
      <c r="AX27" s="145" t="s">
        <v>147</v>
      </c>
      <c r="AY27" s="146"/>
      <c r="AZ27" s="146"/>
      <c r="BA27" s="147"/>
      <c r="BB27" s="82" t="s">
        <v>118</v>
      </c>
      <c r="BC27" s="83"/>
      <c r="BD27" s="83"/>
      <c r="BE27" s="83"/>
      <c r="BF27" s="84"/>
      <c r="BG27" s="82" t="s">
        <v>5</v>
      </c>
      <c r="BH27" s="83"/>
      <c r="BI27" s="83"/>
      <c r="BJ27" s="83"/>
      <c r="BK27" s="84"/>
      <c r="BL27" s="82" t="s">
        <v>4</v>
      </c>
      <c r="BM27" s="83"/>
      <c r="BN27" s="83"/>
      <c r="BO27" s="83"/>
      <c r="BP27" s="84"/>
      <c r="BQ27" s="145" t="s">
        <v>147</v>
      </c>
      <c r="BR27" s="146"/>
      <c r="BS27" s="146"/>
      <c r="BT27" s="147"/>
      <c r="BU27" s="82" t="s">
        <v>119</v>
      </c>
      <c r="BV27" s="83"/>
      <c r="BW27" s="83"/>
      <c r="BX27" s="83"/>
      <c r="BY27" s="84"/>
    </row>
    <row r="28" spans="1:79" ht="15" customHeight="1" x14ac:dyDescent="0.2">
      <c r="A28" s="82">
        <v>1</v>
      </c>
      <c r="B28" s="83"/>
      <c r="C28" s="83"/>
      <c r="D28" s="84"/>
      <c r="E28" s="82">
        <v>2</v>
      </c>
      <c r="F28" s="83"/>
      <c r="G28" s="83"/>
      <c r="H28" s="83"/>
      <c r="I28" s="83"/>
      <c r="J28" s="83"/>
      <c r="K28" s="83"/>
      <c r="L28" s="83"/>
      <c r="M28" s="83"/>
      <c r="N28" s="83"/>
      <c r="O28" s="83"/>
      <c r="P28" s="83"/>
      <c r="Q28" s="83"/>
      <c r="R28" s="83"/>
      <c r="S28" s="83"/>
      <c r="T28" s="83"/>
      <c r="U28" s="82">
        <v>3</v>
      </c>
      <c r="V28" s="83"/>
      <c r="W28" s="83"/>
      <c r="X28" s="83"/>
      <c r="Y28" s="84"/>
      <c r="Z28" s="82">
        <v>4</v>
      </c>
      <c r="AA28" s="83"/>
      <c r="AB28" s="83"/>
      <c r="AC28" s="83"/>
      <c r="AD28" s="84"/>
      <c r="AE28" s="82">
        <v>5</v>
      </c>
      <c r="AF28" s="83"/>
      <c r="AG28" s="83"/>
      <c r="AH28" s="84"/>
      <c r="AI28" s="82">
        <v>6</v>
      </c>
      <c r="AJ28" s="83"/>
      <c r="AK28" s="83"/>
      <c r="AL28" s="83"/>
      <c r="AM28" s="84"/>
      <c r="AN28" s="82">
        <v>7</v>
      </c>
      <c r="AO28" s="83"/>
      <c r="AP28" s="83"/>
      <c r="AQ28" s="83"/>
      <c r="AR28" s="84"/>
      <c r="AS28" s="82">
        <v>8</v>
      </c>
      <c r="AT28" s="83"/>
      <c r="AU28" s="83"/>
      <c r="AV28" s="83"/>
      <c r="AW28" s="84"/>
      <c r="AX28" s="82">
        <v>9</v>
      </c>
      <c r="AY28" s="83"/>
      <c r="AZ28" s="83"/>
      <c r="BA28" s="84"/>
      <c r="BB28" s="82">
        <v>10</v>
      </c>
      <c r="BC28" s="83"/>
      <c r="BD28" s="83"/>
      <c r="BE28" s="83"/>
      <c r="BF28" s="84"/>
      <c r="BG28" s="82">
        <v>11</v>
      </c>
      <c r="BH28" s="83"/>
      <c r="BI28" s="83"/>
      <c r="BJ28" s="83"/>
      <c r="BK28" s="84"/>
      <c r="BL28" s="82">
        <v>12</v>
      </c>
      <c r="BM28" s="83"/>
      <c r="BN28" s="83"/>
      <c r="BO28" s="83"/>
      <c r="BP28" s="84"/>
      <c r="BQ28" s="82">
        <v>13</v>
      </c>
      <c r="BR28" s="83"/>
      <c r="BS28" s="83"/>
      <c r="BT28" s="84"/>
      <c r="BU28" s="82">
        <v>14</v>
      </c>
      <c r="BV28" s="83"/>
      <c r="BW28" s="83"/>
      <c r="BX28" s="83"/>
      <c r="BY28" s="84"/>
    </row>
    <row r="29" spans="1:79" ht="13.5" hidden="1" customHeight="1" x14ac:dyDescent="0.2">
      <c r="A29" s="85" t="s">
        <v>77</v>
      </c>
      <c r="B29" s="86"/>
      <c r="C29" s="86"/>
      <c r="D29" s="87"/>
      <c r="E29" s="85" t="s">
        <v>78</v>
      </c>
      <c r="F29" s="86"/>
      <c r="G29" s="86"/>
      <c r="H29" s="86"/>
      <c r="I29" s="86"/>
      <c r="J29" s="86"/>
      <c r="K29" s="86"/>
      <c r="L29" s="86"/>
      <c r="M29" s="86"/>
      <c r="N29" s="86"/>
      <c r="O29" s="86"/>
      <c r="P29" s="86"/>
      <c r="Q29" s="86"/>
      <c r="R29" s="86"/>
      <c r="S29" s="86"/>
      <c r="T29" s="86"/>
      <c r="U29" s="85" t="s">
        <v>86</v>
      </c>
      <c r="V29" s="86"/>
      <c r="W29" s="86"/>
      <c r="X29" s="86"/>
      <c r="Y29" s="87"/>
      <c r="Z29" s="85" t="s">
        <v>87</v>
      </c>
      <c r="AA29" s="86"/>
      <c r="AB29" s="86"/>
      <c r="AC29" s="86"/>
      <c r="AD29" s="87"/>
      <c r="AE29" s="85" t="s">
        <v>113</v>
      </c>
      <c r="AF29" s="86"/>
      <c r="AG29" s="86"/>
      <c r="AH29" s="87"/>
      <c r="AI29" s="142" t="s">
        <v>215</v>
      </c>
      <c r="AJ29" s="143"/>
      <c r="AK29" s="143"/>
      <c r="AL29" s="143"/>
      <c r="AM29" s="144"/>
      <c r="AN29" s="85" t="s">
        <v>88</v>
      </c>
      <c r="AO29" s="86"/>
      <c r="AP29" s="86"/>
      <c r="AQ29" s="86"/>
      <c r="AR29" s="87"/>
      <c r="AS29" s="85" t="s">
        <v>89</v>
      </c>
      <c r="AT29" s="86"/>
      <c r="AU29" s="86"/>
      <c r="AV29" s="86"/>
      <c r="AW29" s="87"/>
      <c r="AX29" s="85" t="s">
        <v>114</v>
      </c>
      <c r="AY29" s="86"/>
      <c r="AZ29" s="86"/>
      <c r="BA29" s="87"/>
      <c r="BB29" s="142" t="s">
        <v>215</v>
      </c>
      <c r="BC29" s="143"/>
      <c r="BD29" s="143"/>
      <c r="BE29" s="143"/>
      <c r="BF29" s="144"/>
      <c r="BG29" s="85" t="s">
        <v>79</v>
      </c>
      <c r="BH29" s="86"/>
      <c r="BI29" s="86"/>
      <c r="BJ29" s="86"/>
      <c r="BK29" s="87"/>
      <c r="BL29" s="85" t="s">
        <v>80</v>
      </c>
      <c r="BM29" s="86"/>
      <c r="BN29" s="86"/>
      <c r="BO29" s="86"/>
      <c r="BP29" s="87"/>
      <c r="BQ29" s="85" t="s">
        <v>115</v>
      </c>
      <c r="BR29" s="86"/>
      <c r="BS29" s="86"/>
      <c r="BT29" s="87"/>
      <c r="BU29" s="142" t="s">
        <v>215</v>
      </c>
      <c r="BV29" s="143"/>
      <c r="BW29" s="143"/>
      <c r="BX29" s="143"/>
      <c r="BY29" s="144"/>
      <c r="CA29" t="s">
        <v>29</v>
      </c>
    </row>
    <row r="30" spans="1:79" s="7" customFormat="1" ht="12.75" customHeight="1" x14ac:dyDescent="0.2">
      <c r="A30" s="103"/>
      <c r="B30" s="104"/>
      <c r="C30" s="104"/>
      <c r="D30" s="118"/>
      <c r="E30" s="53" t="s">
        <v>257</v>
      </c>
      <c r="F30" s="50"/>
      <c r="G30" s="50"/>
      <c r="H30" s="50"/>
      <c r="I30" s="50"/>
      <c r="J30" s="50"/>
      <c r="K30" s="50"/>
      <c r="L30" s="50"/>
      <c r="M30" s="50"/>
      <c r="N30" s="50"/>
      <c r="O30" s="50"/>
      <c r="P30" s="50"/>
      <c r="Q30" s="50"/>
      <c r="R30" s="50"/>
      <c r="S30" s="50"/>
      <c r="T30" s="51"/>
      <c r="U30" s="117">
        <v>16044475.75</v>
      </c>
      <c r="V30" s="117"/>
      <c r="W30" s="117"/>
      <c r="X30" s="117"/>
      <c r="Y30" s="117"/>
      <c r="Z30" s="117" t="s">
        <v>258</v>
      </c>
      <c r="AA30" s="117"/>
      <c r="AB30" s="117"/>
      <c r="AC30" s="117"/>
      <c r="AD30" s="117"/>
      <c r="AE30" s="114" t="s">
        <v>258</v>
      </c>
      <c r="AF30" s="115"/>
      <c r="AG30" s="115"/>
      <c r="AH30" s="116"/>
      <c r="AI30" s="114">
        <f t="shared" ref="AI30:AI35" si="0">IF(ISNUMBER(U30),U30,0)+IF(ISNUMBER(Z30),Z30,0)</f>
        <v>16044475.75</v>
      </c>
      <c r="AJ30" s="115"/>
      <c r="AK30" s="115"/>
      <c r="AL30" s="115"/>
      <c r="AM30" s="116"/>
      <c r="AN30" s="114">
        <v>17567300</v>
      </c>
      <c r="AO30" s="115"/>
      <c r="AP30" s="115"/>
      <c r="AQ30" s="115"/>
      <c r="AR30" s="116"/>
      <c r="AS30" s="114" t="s">
        <v>258</v>
      </c>
      <c r="AT30" s="115"/>
      <c r="AU30" s="115"/>
      <c r="AV30" s="115"/>
      <c r="AW30" s="116"/>
      <c r="AX30" s="114" t="s">
        <v>258</v>
      </c>
      <c r="AY30" s="115"/>
      <c r="AZ30" s="115"/>
      <c r="BA30" s="116"/>
      <c r="BB30" s="114">
        <f t="shared" ref="BB30:BB35" si="1">IF(ISNUMBER(AN30),AN30,0)+IF(ISNUMBER(AS30),AS30,0)</f>
        <v>17567300</v>
      </c>
      <c r="BC30" s="115"/>
      <c r="BD30" s="115"/>
      <c r="BE30" s="115"/>
      <c r="BF30" s="116"/>
      <c r="BG30" s="114">
        <v>20230500</v>
      </c>
      <c r="BH30" s="115"/>
      <c r="BI30" s="115"/>
      <c r="BJ30" s="115"/>
      <c r="BK30" s="116"/>
      <c r="BL30" s="114" t="s">
        <v>258</v>
      </c>
      <c r="BM30" s="115"/>
      <c r="BN30" s="115"/>
      <c r="BO30" s="115"/>
      <c r="BP30" s="116"/>
      <c r="BQ30" s="114" t="s">
        <v>258</v>
      </c>
      <c r="BR30" s="115"/>
      <c r="BS30" s="115"/>
      <c r="BT30" s="116"/>
      <c r="BU30" s="114">
        <f t="shared" ref="BU30:BU35" si="2">IF(ISNUMBER(BG30),BG30,0)+IF(ISNUMBER(BL30),BL30,0)</f>
        <v>20230500</v>
      </c>
      <c r="BV30" s="115"/>
      <c r="BW30" s="115"/>
      <c r="BX30" s="115"/>
      <c r="BY30" s="116"/>
      <c r="CA30" s="7" t="s">
        <v>30</v>
      </c>
    </row>
    <row r="31" spans="1:79" s="7" customFormat="1" ht="25.5" customHeight="1" x14ac:dyDescent="0.2">
      <c r="A31" s="103"/>
      <c r="B31" s="104"/>
      <c r="C31" s="104"/>
      <c r="D31" s="118"/>
      <c r="E31" s="53" t="s">
        <v>259</v>
      </c>
      <c r="F31" s="50"/>
      <c r="G31" s="50"/>
      <c r="H31" s="50"/>
      <c r="I31" s="50"/>
      <c r="J31" s="50"/>
      <c r="K31" s="50"/>
      <c r="L31" s="50"/>
      <c r="M31" s="50"/>
      <c r="N31" s="50"/>
      <c r="O31" s="50"/>
      <c r="P31" s="50"/>
      <c r="Q31" s="50"/>
      <c r="R31" s="50"/>
      <c r="S31" s="50"/>
      <c r="T31" s="51"/>
      <c r="U31" s="117" t="s">
        <v>258</v>
      </c>
      <c r="V31" s="117"/>
      <c r="W31" s="117"/>
      <c r="X31" s="117"/>
      <c r="Y31" s="117"/>
      <c r="Z31" s="117">
        <v>4046587</v>
      </c>
      <c r="AA31" s="117"/>
      <c r="AB31" s="117"/>
      <c r="AC31" s="117"/>
      <c r="AD31" s="117"/>
      <c r="AE31" s="114">
        <v>0</v>
      </c>
      <c r="AF31" s="115"/>
      <c r="AG31" s="115"/>
      <c r="AH31" s="116"/>
      <c r="AI31" s="114">
        <f t="shared" si="0"/>
        <v>4046587</v>
      </c>
      <c r="AJ31" s="115"/>
      <c r="AK31" s="115"/>
      <c r="AL31" s="115"/>
      <c r="AM31" s="116"/>
      <c r="AN31" s="114" t="s">
        <v>258</v>
      </c>
      <c r="AO31" s="115"/>
      <c r="AP31" s="115"/>
      <c r="AQ31" s="115"/>
      <c r="AR31" s="116"/>
      <c r="AS31" s="114">
        <v>135656</v>
      </c>
      <c r="AT31" s="115"/>
      <c r="AU31" s="115"/>
      <c r="AV31" s="115"/>
      <c r="AW31" s="116"/>
      <c r="AX31" s="114">
        <v>0</v>
      </c>
      <c r="AY31" s="115"/>
      <c r="AZ31" s="115"/>
      <c r="BA31" s="116"/>
      <c r="BB31" s="114">
        <f t="shared" si="1"/>
        <v>135656</v>
      </c>
      <c r="BC31" s="115"/>
      <c r="BD31" s="115"/>
      <c r="BE31" s="115"/>
      <c r="BF31" s="116"/>
      <c r="BG31" s="114" t="s">
        <v>258</v>
      </c>
      <c r="BH31" s="115"/>
      <c r="BI31" s="115"/>
      <c r="BJ31" s="115"/>
      <c r="BK31" s="116"/>
      <c r="BL31" s="114">
        <v>0</v>
      </c>
      <c r="BM31" s="115"/>
      <c r="BN31" s="115"/>
      <c r="BO31" s="115"/>
      <c r="BP31" s="116"/>
      <c r="BQ31" s="114">
        <v>0</v>
      </c>
      <c r="BR31" s="115"/>
      <c r="BS31" s="115"/>
      <c r="BT31" s="116"/>
      <c r="BU31" s="114">
        <f t="shared" si="2"/>
        <v>0</v>
      </c>
      <c r="BV31" s="115"/>
      <c r="BW31" s="115"/>
      <c r="BX31" s="115"/>
      <c r="BY31" s="116"/>
    </row>
    <row r="32" spans="1:79" s="7" customFormat="1" ht="12.75" customHeight="1" x14ac:dyDescent="0.2">
      <c r="A32" s="103">
        <v>25020100</v>
      </c>
      <c r="B32" s="104"/>
      <c r="C32" s="104"/>
      <c r="D32" s="118"/>
      <c r="E32" s="53" t="s">
        <v>260</v>
      </c>
      <c r="F32" s="50"/>
      <c r="G32" s="50"/>
      <c r="H32" s="50"/>
      <c r="I32" s="50"/>
      <c r="J32" s="50"/>
      <c r="K32" s="50"/>
      <c r="L32" s="50"/>
      <c r="M32" s="50"/>
      <c r="N32" s="50"/>
      <c r="O32" s="50"/>
      <c r="P32" s="50"/>
      <c r="Q32" s="50"/>
      <c r="R32" s="50"/>
      <c r="S32" s="50"/>
      <c r="T32" s="51"/>
      <c r="U32" s="117" t="s">
        <v>258</v>
      </c>
      <c r="V32" s="117"/>
      <c r="W32" s="117"/>
      <c r="X32" s="117"/>
      <c r="Y32" s="117"/>
      <c r="Z32" s="117">
        <v>4046587</v>
      </c>
      <c r="AA32" s="117"/>
      <c r="AB32" s="117"/>
      <c r="AC32" s="117"/>
      <c r="AD32" s="117"/>
      <c r="AE32" s="114">
        <v>0</v>
      </c>
      <c r="AF32" s="115"/>
      <c r="AG32" s="115"/>
      <c r="AH32" s="116"/>
      <c r="AI32" s="114">
        <f t="shared" si="0"/>
        <v>4046587</v>
      </c>
      <c r="AJ32" s="115"/>
      <c r="AK32" s="115"/>
      <c r="AL32" s="115"/>
      <c r="AM32" s="116"/>
      <c r="AN32" s="114" t="s">
        <v>258</v>
      </c>
      <c r="AO32" s="115"/>
      <c r="AP32" s="115"/>
      <c r="AQ32" s="115"/>
      <c r="AR32" s="116"/>
      <c r="AS32" s="114">
        <v>135656</v>
      </c>
      <c r="AT32" s="115"/>
      <c r="AU32" s="115"/>
      <c r="AV32" s="115"/>
      <c r="AW32" s="116"/>
      <c r="AX32" s="114">
        <v>0</v>
      </c>
      <c r="AY32" s="115"/>
      <c r="AZ32" s="115"/>
      <c r="BA32" s="116"/>
      <c r="BB32" s="114">
        <f t="shared" si="1"/>
        <v>135656</v>
      </c>
      <c r="BC32" s="115"/>
      <c r="BD32" s="115"/>
      <c r="BE32" s="115"/>
      <c r="BF32" s="116"/>
      <c r="BG32" s="114" t="s">
        <v>258</v>
      </c>
      <c r="BH32" s="115"/>
      <c r="BI32" s="115"/>
      <c r="BJ32" s="115"/>
      <c r="BK32" s="116"/>
      <c r="BL32" s="114">
        <v>0</v>
      </c>
      <c r="BM32" s="115"/>
      <c r="BN32" s="115"/>
      <c r="BO32" s="115"/>
      <c r="BP32" s="116"/>
      <c r="BQ32" s="114">
        <v>0</v>
      </c>
      <c r="BR32" s="115"/>
      <c r="BS32" s="115"/>
      <c r="BT32" s="116"/>
      <c r="BU32" s="114">
        <f t="shared" si="2"/>
        <v>0</v>
      </c>
      <c r="BV32" s="115"/>
      <c r="BW32" s="115"/>
      <c r="BX32" s="115"/>
      <c r="BY32" s="116"/>
    </row>
    <row r="33" spans="1:79" s="7" customFormat="1" ht="25.5" customHeight="1" x14ac:dyDescent="0.2">
      <c r="A33" s="103"/>
      <c r="B33" s="104"/>
      <c r="C33" s="104"/>
      <c r="D33" s="118"/>
      <c r="E33" s="53" t="s">
        <v>261</v>
      </c>
      <c r="F33" s="50"/>
      <c r="G33" s="50"/>
      <c r="H33" s="50"/>
      <c r="I33" s="50"/>
      <c r="J33" s="50"/>
      <c r="K33" s="50"/>
      <c r="L33" s="50"/>
      <c r="M33" s="50"/>
      <c r="N33" s="50"/>
      <c r="O33" s="50"/>
      <c r="P33" s="50"/>
      <c r="Q33" s="50"/>
      <c r="R33" s="50"/>
      <c r="S33" s="50"/>
      <c r="T33" s="51"/>
      <c r="U33" s="117" t="s">
        <v>258</v>
      </c>
      <c r="V33" s="117"/>
      <c r="W33" s="117"/>
      <c r="X33" s="117"/>
      <c r="Y33" s="117"/>
      <c r="Z33" s="117">
        <v>10911071.25</v>
      </c>
      <c r="AA33" s="117"/>
      <c r="AB33" s="117"/>
      <c r="AC33" s="117"/>
      <c r="AD33" s="117"/>
      <c r="AE33" s="114">
        <v>10911071.25</v>
      </c>
      <c r="AF33" s="115"/>
      <c r="AG33" s="115"/>
      <c r="AH33" s="116"/>
      <c r="AI33" s="114">
        <f t="shared" si="0"/>
        <v>10911071.25</v>
      </c>
      <c r="AJ33" s="115"/>
      <c r="AK33" s="115"/>
      <c r="AL33" s="115"/>
      <c r="AM33" s="116"/>
      <c r="AN33" s="114" t="s">
        <v>258</v>
      </c>
      <c r="AO33" s="115"/>
      <c r="AP33" s="115"/>
      <c r="AQ33" s="115"/>
      <c r="AR33" s="116"/>
      <c r="AS33" s="114">
        <v>3900000</v>
      </c>
      <c r="AT33" s="115"/>
      <c r="AU33" s="115"/>
      <c r="AV33" s="115"/>
      <c r="AW33" s="116"/>
      <c r="AX33" s="114">
        <v>3900000</v>
      </c>
      <c r="AY33" s="115"/>
      <c r="AZ33" s="115"/>
      <c r="BA33" s="116"/>
      <c r="BB33" s="114">
        <f t="shared" si="1"/>
        <v>3900000</v>
      </c>
      <c r="BC33" s="115"/>
      <c r="BD33" s="115"/>
      <c r="BE33" s="115"/>
      <c r="BF33" s="116"/>
      <c r="BG33" s="114" t="s">
        <v>258</v>
      </c>
      <c r="BH33" s="115"/>
      <c r="BI33" s="115"/>
      <c r="BJ33" s="115"/>
      <c r="BK33" s="116"/>
      <c r="BL33" s="114">
        <v>3500000</v>
      </c>
      <c r="BM33" s="115"/>
      <c r="BN33" s="115"/>
      <c r="BO33" s="115"/>
      <c r="BP33" s="116"/>
      <c r="BQ33" s="114">
        <v>3500000</v>
      </c>
      <c r="BR33" s="115"/>
      <c r="BS33" s="115"/>
      <c r="BT33" s="116"/>
      <c r="BU33" s="114">
        <f t="shared" si="2"/>
        <v>3500000</v>
      </c>
      <c r="BV33" s="115"/>
      <c r="BW33" s="115"/>
      <c r="BX33" s="115"/>
      <c r="BY33" s="116"/>
    </row>
    <row r="34" spans="1:79" s="7" customFormat="1" ht="38.25" customHeight="1" x14ac:dyDescent="0.2">
      <c r="A34" s="103">
        <v>602400</v>
      </c>
      <c r="B34" s="104"/>
      <c r="C34" s="104"/>
      <c r="D34" s="118"/>
      <c r="E34" s="53" t="s">
        <v>262</v>
      </c>
      <c r="F34" s="50"/>
      <c r="G34" s="50"/>
      <c r="H34" s="50"/>
      <c r="I34" s="50"/>
      <c r="J34" s="50"/>
      <c r="K34" s="50"/>
      <c r="L34" s="50"/>
      <c r="M34" s="50"/>
      <c r="N34" s="50"/>
      <c r="O34" s="50"/>
      <c r="P34" s="50"/>
      <c r="Q34" s="50"/>
      <c r="R34" s="50"/>
      <c r="S34" s="50"/>
      <c r="T34" s="51"/>
      <c r="U34" s="117" t="s">
        <v>258</v>
      </c>
      <c r="V34" s="117"/>
      <c r="W34" s="117"/>
      <c r="X34" s="117"/>
      <c r="Y34" s="117"/>
      <c r="Z34" s="117">
        <v>10911071.25</v>
      </c>
      <c r="AA34" s="117"/>
      <c r="AB34" s="117"/>
      <c r="AC34" s="117"/>
      <c r="AD34" s="117"/>
      <c r="AE34" s="114">
        <v>10911071.25</v>
      </c>
      <c r="AF34" s="115"/>
      <c r="AG34" s="115"/>
      <c r="AH34" s="116"/>
      <c r="AI34" s="114">
        <f t="shared" si="0"/>
        <v>10911071.25</v>
      </c>
      <c r="AJ34" s="115"/>
      <c r="AK34" s="115"/>
      <c r="AL34" s="115"/>
      <c r="AM34" s="116"/>
      <c r="AN34" s="114" t="s">
        <v>258</v>
      </c>
      <c r="AO34" s="115"/>
      <c r="AP34" s="115"/>
      <c r="AQ34" s="115"/>
      <c r="AR34" s="116"/>
      <c r="AS34" s="114">
        <v>3900000</v>
      </c>
      <c r="AT34" s="115"/>
      <c r="AU34" s="115"/>
      <c r="AV34" s="115"/>
      <c r="AW34" s="116"/>
      <c r="AX34" s="114">
        <v>3900000</v>
      </c>
      <c r="AY34" s="115"/>
      <c r="AZ34" s="115"/>
      <c r="BA34" s="116"/>
      <c r="BB34" s="114">
        <f t="shared" si="1"/>
        <v>3900000</v>
      </c>
      <c r="BC34" s="115"/>
      <c r="BD34" s="115"/>
      <c r="BE34" s="115"/>
      <c r="BF34" s="116"/>
      <c r="BG34" s="114" t="s">
        <v>258</v>
      </c>
      <c r="BH34" s="115"/>
      <c r="BI34" s="115"/>
      <c r="BJ34" s="115"/>
      <c r="BK34" s="116"/>
      <c r="BL34" s="114">
        <v>3500000</v>
      </c>
      <c r="BM34" s="115"/>
      <c r="BN34" s="115"/>
      <c r="BO34" s="115"/>
      <c r="BP34" s="116"/>
      <c r="BQ34" s="114">
        <v>3500000</v>
      </c>
      <c r="BR34" s="115"/>
      <c r="BS34" s="115"/>
      <c r="BT34" s="116"/>
      <c r="BU34" s="114">
        <f t="shared" si="2"/>
        <v>3500000</v>
      </c>
      <c r="BV34" s="115"/>
      <c r="BW34" s="115"/>
      <c r="BX34" s="115"/>
      <c r="BY34" s="116"/>
    </row>
    <row r="35" spans="1:79" s="9" customFormat="1" ht="12.75" customHeight="1" x14ac:dyDescent="0.2">
      <c r="A35" s="94"/>
      <c r="B35" s="95"/>
      <c r="C35" s="95"/>
      <c r="D35" s="96"/>
      <c r="E35" s="48" t="s">
        <v>179</v>
      </c>
      <c r="F35" s="45"/>
      <c r="G35" s="45"/>
      <c r="H35" s="45"/>
      <c r="I35" s="45"/>
      <c r="J35" s="45"/>
      <c r="K35" s="45"/>
      <c r="L35" s="45"/>
      <c r="M35" s="45"/>
      <c r="N35" s="45"/>
      <c r="O35" s="45"/>
      <c r="P35" s="45"/>
      <c r="Q35" s="45"/>
      <c r="R35" s="45"/>
      <c r="S35" s="45"/>
      <c r="T35" s="46"/>
      <c r="U35" s="113">
        <v>16044475.75</v>
      </c>
      <c r="V35" s="113"/>
      <c r="W35" s="113"/>
      <c r="X35" s="113"/>
      <c r="Y35" s="113"/>
      <c r="Z35" s="113">
        <v>14957658.25</v>
      </c>
      <c r="AA35" s="113"/>
      <c r="AB35" s="113"/>
      <c r="AC35" s="113"/>
      <c r="AD35" s="113"/>
      <c r="AE35" s="110">
        <v>10911071.25</v>
      </c>
      <c r="AF35" s="111"/>
      <c r="AG35" s="111"/>
      <c r="AH35" s="112"/>
      <c r="AI35" s="110">
        <f t="shared" si="0"/>
        <v>31002134</v>
      </c>
      <c r="AJ35" s="111"/>
      <c r="AK35" s="111"/>
      <c r="AL35" s="111"/>
      <c r="AM35" s="112"/>
      <c r="AN35" s="110">
        <v>17567300</v>
      </c>
      <c r="AO35" s="111"/>
      <c r="AP35" s="111"/>
      <c r="AQ35" s="111"/>
      <c r="AR35" s="112"/>
      <c r="AS35" s="110">
        <v>4035656</v>
      </c>
      <c r="AT35" s="111"/>
      <c r="AU35" s="111"/>
      <c r="AV35" s="111"/>
      <c r="AW35" s="112"/>
      <c r="AX35" s="110">
        <v>3900000</v>
      </c>
      <c r="AY35" s="111"/>
      <c r="AZ35" s="111"/>
      <c r="BA35" s="112"/>
      <c r="BB35" s="110">
        <f t="shared" si="1"/>
        <v>21602956</v>
      </c>
      <c r="BC35" s="111"/>
      <c r="BD35" s="111"/>
      <c r="BE35" s="111"/>
      <c r="BF35" s="112"/>
      <c r="BG35" s="110">
        <v>20230500</v>
      </c>
      <c r="BH35" s="111"/>
      <c r="BI35" s="111"/>
      <c r="BJ35" s="111"/>
      <c r="BK35" s="112"/>
      <c r="BL35" s="110">
        <v>3500000</v>
      </c>
      <c r="BM35" s="111"/>
      <c r="BN35" s="111"/>
      <c r="BO35" s="111"/>
      <c r="BP35" s="112"/>
      <c r="BQ35" s="110">
        <v>3500000</v>
      </c>
      <c r="BR35" s="111"/>
      <c r="BS35" s="111"/>
      <c r="BT35" s="112"/>
      <c r="BU35" s="110">
        <f t="shared" si="2"/>
        <v>23730500</v>
      </c>
      <c r="BV35" s="111"/>
      <c r="BW35" s="111"/>
      <c r="BX35" s="111"/>
      <c r="BY35" s="112"/>
    </row>
    <row r="37" spans="1:79" ht="14.25" customHeight="1" x14ac:dyDescent="0.2">
      <c r="A37" s="120" t="s">
        <v>347</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row>
    <row r="38" spans="1:79" ht="15" customHeight="1" x14ac:dyDescent="0.2">
      <c r="A38" s="128" t="s">
        <v>248</v>
      </c>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row>
    <row r="39" spans="1:79" ht="22.5" customHeight="1" x14ac:dyDescent="0.2">
      <c r="A39" s="129" t="s">
        <v>3</v>
      </c>
      <c r="B39" s="130"/>
      <c r="C39" s="130"/>
      <c r="D39" s="131"/>
      <c r="E39" s="129" t="s">
        <v>20</v>
      </c>
      <c r="F39" s="130"/>
      <c r="G39" s="130"/>
      <c r="H39" s="130"/>
      <c r="I39" s="130"/>
      <c r="J39" s="130"/>
      <c r="K39" s="130"/>
      <c r="L39" s="130"/>
      <c r="M39" s="130"/>
      <c r="N39" s="130"/>
      <c r="O39" s="130"/>
      <c r="P39" s="130"/>
      <c r="Q39" s="130"/>
      <c r="R39" s="130"/>
      <c r="S39" s="130"/>
      <c r="T39" s="130"/>
      <c r="U39" s="130"/>
      <c r="V39" s="130"/>
      <c r="W39" s="131"/>
      <c r="X39" s="82" t="s">
        <v>252</v>
      </c>
      <c r="Y39" s="83"/>
      <c r="Z39" s="83"/>
      <c r="AA39" s="83"/>
      <c r="AB39" s="83"/>
      <c r="AC39" s="83"/>
      <c r="AD39" s="83"/>
      <c r="AE39" s="83"/>
      <c r="AF39" s="83"/>
      <c r="AG39" s="83"/>
      <c r="AH39" s="83"/>
      <c r="AI39" s="83"/>
      <c r="AJ39" s="83"/>
      <c r="AK39" s="83"/>
      <c r="AL39" s="83"/>
      <c r="AM39" s="83"/>
      <c r="AN39" s="83"/>
      <c r="AO39" s="83"/>
      <c r="AP39" s="83"/>
      <c r="AQ39" s="84"/>
      <c r="AR39" s="60" t="s">
        <v>254</v>
      </c>
      <c r="AS39" s="60"/>
      <c r="AT39" s="60"/>
      <c r="AU39" s="60"/>
      <c r="AV39" s="60"/>
      <c r="AW39" s="60"/>
      <c r="AX39" s="60"/>
      <c r="AY39" s="60"/>
      <c r="AZ39" s="60"/>
      <c r="BA39" s="60"/>
      <c r="BB39" s="60"/>
      <c r="BC39" s="60"/>
      <c r="BD39" s="60"/>
      <c r="BE39" s="60"/>
      <c r="BF39" s="60"/>
      <c r="BG39" s="60"/>
      <c r="BH39" s="60"/>
      <c r="BI39" s="60"/>
      <c r="BJ39" s="60"/>
      <c r="BK39" s="60"/>
    </row>
    <row r="40" spans="1:79" ht="36" customHeight="1" x14ac:dyDescent="0.2">
      <c r="A40" s="132"/>
      <c r="B40" s="133"/>
      <c r="C40" s="133"/>
      <c r="D40" s="134"/>
      <c r="E40" s="132"/>
      <c r="F40" s="133"/>
      <c r="G40" s="133"/>
      <c r="H40" s="133"/>
      <c r="I40" s="133"/>
      <c r="J40" s="133"/>
      <c r="K40" s="133"/>
      <c r="L40" s="133"/>
      <c r="M40" s="133"/>
      <c r="N40" s="133"/>
      <c r="O40" s="133"/>
      <c r="P40" s="133"/>
      <c r="Q40" s="133"/>
      <c r="R40" s="133"/>
      <c r="S40" s="133"/>
      <c r="T40" s="133"/>
      <c r="U40" s="133"/>
      <c r="V40" s="133"/>
      <c r="W40" s="134"/>
      <c r="X40" s="60" t="s">
        <v>5</v>
      </c>
      <c r="Y40" s="60"/>
      <c r="Z40" s="60"/>
      <c r="AA40" s="60"/>
      <c r="AB40" s="60"/>
      <c r="AC40" s="60" t="s">
        <v>4</v>
      </c>
      <c r="AD40" s="60"/>
      <c r="AE40" s="60"/>
      <c r="AF40" s="60"/>
      <c r="AG40" s="60"/>
      <c r="AH40" s="145" t="s">
        <v>147</v>
      </c>
      <c r="AI40" s="146"/>
      <c r="AJ40" s="146"/>
      <c r="AK40" s="146"/>
      <c r="AL40" s="147"/>
      <c r="AM40" s="82" t="s">
        <v>6</v>
      </c>
      <c r="AN40" s="83"/>
      <c r="AO40" s="83"/>
      <c r="AP40" s="83"/>
      <c r="AQ40" s="84"/>
      <c r="AR40" s="82" t="s">
        <v>5</v>
      </c>
      <c r="AS40" s="83"/>
      <c r="AT40" s="83"/>
      <c r="AU40" s="83"/>
      <c r="AV40" s="84"/>
      <c r="AW40" s="82" t="s">
        <v>4</v>
      </c>
      <c r="AX40" s="83"/>
      <c r="AY40" s="83"/>
      <c r="AZ40" s="83"/>
      <c r="BA40" s="84"/>
      <c r="BB40" s="145" t="s">
        <v>147</v>
      </c>
      <c r="BC40" s="146"/>
      <c r="BD40" s="146"/>
      <c r="BE40" s="146"/>
      <c r="BF40" s="147"/>
      <c r="BG40" s="82" t="s">
        <v>118</v>
      </c>
      <c r="BH40" s="83"/>
      <c r="BI40" s="83"/>
      <c r="BJ40" s="83"/>
      <c r="BK40" s="84"/>
    </row>
    <row r="41" spans="1:79" ht="15" customHeight="1" x14ac:dyDescent="0.2">
      <c r="A41" s="82">
        <v>1</v>
      </c>
      <c r="B41" s="83"/>
      <c r="C41" s="83"/>
      <c r="D41" s="84"/>
      <c r="E41" s="82">
        <v>2</v>
      </c>
      <c r="F41" s="83"/>
      <c r="G41" s="83"/>
      <c r="H41" s="83"/>
      <c r="I41" s="83"/>
      <c r="J41" s="83"/>
      <c r="K41" s="83"/>
      <c r="L41" s="83"/>
      <c r="M41" s="83"/>
      <c r="N41" s="83"/>
      <c r="O41" s="83"/>
      <c r="P41" s="83"/>
      <c r="Q41" s="83"/>
      <c r="R41" s="83"/>
      <c r="S41" s="83"/>
      <c r="T41" s="83"/>
      <c r="U41" s="83"/>
      <c r="V41" s="83"/>
      <c r="W41" s="84"/>
      <c r="X41" s="60">
        <v>3</v>
      </c>
      <c r="Y41" s="60"/>
      <c r="Z41" s="60"/>
      <c r="AA41" s="60"/>
      <c r="AB41" s="60"/>
      <c r="AC41" s="60">
        <v>4</v>
      </c>
      <c r="AD41" s="60"/>
      <c r="AE41" s="60"/>
      <c r="AF41" s="60"/>
      <c r="AG41" s="60"/>
      <c r="AH41" s="60">
        <v>5</v>
      </c>
      <c r="AI41" s="60"/>
      <c r="AJ41" s="60"/>
      <c r="AK41" s="60"/>
      <c r="AL41" s="60"/>
      <c r="AM41" s="60">
        <v>6</v>
      </c>
      <c r="AN41" s="60"/>
      <c r="AO41" s="60"/>
      <c r="AP41" s="60"/>
      <c r="AQ41" s="60"/>
      <c r="AR41" s="82">
        <v>7</v>
      </c>
      <c r="AS41" s="83"/>
      <c r="AT41" s="83"/>
      <c r="AU41" s="83"/>
      <c r="AV41" s="84"/>
      <c r="AW41" s="82">
        <v>8</v>
      </c>
      <c r="AX41" s="83"/>
      <c r="AY41" s="83"/>
      <c r="AZ41" s="83"/>
      <c r="BA41" s="84"/>
      <c r="BB41" s="82">
        <v>9</v>
      </c>
      <c r="BC41" s="83"/>
      <c r="BD41" s="83"/>
      <c r="BE41" s="83"/>
      <c r="BF41" s="84"/>
      <c r="BG41" s="82">
        <v>10</v>
      </c>
      <c r="BH41" s="83"/>
      <c r="BI41" s="83"/>
      <c r="BJ41" s="83"/>
      <c r="BK41" s="84"/>
    </row>
    <row r="42" spans="1:79" ht="20.25" hidden="1" customHeight="1" x14ac:dyDescent="0.2">
      <c r="A42" s="85" t="s">
        <v>77</v>
      </c>
      <c r="B42" s="86"/>
      <c r="C42" s="86"/>
      <c r="D42" s="87"/>
      <c r="E42" s="85" t="s">
        <v>78</v>
      </c>
      <c r="F42" s="86"/>
      <c r="G42" s="86"/>
      <c r="H42" s="86"/>
      <c r="I42" s="86"/>
      <c r="J42" s="86"/>
      <c r="K42" s="86"/>
      <c r="L42" s="86"/>
      <c r="M42" s="86"/>
      <c r="N42" s="86"/>
      <c r="O42" s="86"/>
      <c r="P42" s="86"/>
      <c r="Q42" s="86"/>
      <c r="R42" s="86"/>
      <c r="S42" s="86"/>
      <c r="T42" s="86"/>
      <c r="U42" s="86"/>
      <c r="V42" s="86"/>
      <c r="W42" s="87"/>
      <c r="X42" s="58" t="s">
        <v>81</v>
      </c>
      <c r="Y42" s="58"/>
      <c r="Z42" s="58"/>
      <c r="AA42" s="58"/>
      <c r="AB42" s="58"/>
      <c r="AC42" s="58" t="s">
        <v>82</v>
      </c>
      <c r="AD42" s="58"/>
      <c r="AE42" s="58"/>
      <c r="AF42" s="58"/>
      <c r="AG42" s="58"/>
      <c r="AH42" s="85" t="s">
        <v>116</v>
      </c>
      <c r="AI42" s="86"/>
      <c r="AJ42" s="86"/>
      <c r="AK42" s="86"/>
      <c r="AL42" s="87"/>
      <c r="AM42" s="142" t="s">
        <v>216</v>
      </c>
      <c r="AN42" s="143"/>
      <c r="AO42" s="143"/>
      <c r="AP42" s="143"/>
      <c r="AQ42" s="144"/>
      <c r="AR42" s="85" t="s">
        <v>83</v>
      </c>
      <c r="AS42" s="86"/>
      <c r="AT42" s="86"/>
      <c r="AU42" s="86"/>
      <c r="AV42" s="87"/>
      <c r="AW42" s="85" t="s">
        <v>84</v>
      </c>
      <c r="AX42" s="86"/>
      <c r="AY42" s="86"/>
      <c r="AZ42" s="86"/>
      <c r="BA42" s="87"/>
      <c r="BB42" s="85" t="s">
        <v>117</v>
      </c>
      <c r="BC42" s="86"/>
      <c r="BD42" s="86"/>
      <c r="BE42" s="86"/>
      <c r="BF42" s="87"/>
      <c r="BG42" s="142" t="s">
        <v>216</v>
      </c>
      <c r="BH42" s="143"/>
      <c r="BI42" s="143"/>
      <c r="BJ42" s="143"/>
      <c r="BK42" s="144"/>
      <c r="CA42" t="s">
        <v>31</v>
      </c>
    </row>
    <row r="43" spans="1:79" s="7" customFormat="1" ht="12.75" customHeight="1" x14ac:dyDescent="0.2">
      <c r="A43" s="103"/>
      <c r="B43" s="104"/>
      <c r="C43" s="104"/>
      <c r="D43" s="118"/>
      <c r="E43" s="53" t="s">
        <v>257</v>
      </c>
      <c r="F43" s="50"/>
      <c r="G43" s="50"/>
      <c r="H43" s="50"/>
      <c r="I43" s="50"/>
      <c r="J43" s="50"/>
      <c r="K43" s="50"/>
      <c r="L43" s="50"/>
      <c r="M43" s="50"/>
      <c r="N43" s="50"/>
      <c r="O43" s="50"/>
      <c r="P43" s="50"/>
      <c r="Q43" s="50"/>
      <c r="R43" s="50"/>
      <c r="S43" s="50"/>
      <c r="T43" s="50"/>
      <c r="U43" s="50"/>
      <c r="V43" s="50"/>
      <c r="W43" s="51"/>
      <c r="X43" s="114">
        <v>20230500</v>
      </c>
      <c r="Y43" s="115"/>
      <c r="Z43" s="115"/>
      <c r="AA43" s="115"/>
      <c r="AB43" s="116"/>
      <c r="AC43" s="114" t="s">
        <v>258</v>
      </c>
      <c r="AD43" s="115"/>
      <c r="AE43" s="115"/>
      <c r="AF43" s="115"/>
      <c r="AG43" s="116"/>
      <c r="AH43" s="114" t="s">
        <v>258</v>
      </c>
      <c r="AI43" s="115"/>
      <c r="AJ43" s="115"/>
      <c r="AK43" s="115"/>
      <c r="AL43" s="116"/>
      <c r="AM43" s="114">
        <f t="shared" ref="AM43:AM48" si="3">IF(ISNUMBER(X43),X43,0)+IF(ISNUMBER(AC43),AC43,0)</f>
        <v>20230500</v>
      </c>
      <c r="AN43" s="115"/>
      <c r="AO43" s="115"/>
      <c r="AP43" s="115"/>
      <c r="AQ43" s="116"/>
      <c r="AR43" s="114">
        <v>20230500</v>
      </c>
      <c r="AS43" s="115"/>
      <c r="AT43" s="115"/>
      <c r="AU43" s="115"/>
      <c r="AV43" s="116"/>
      <c r="AW43" s="114" t="s">
        <v>258</v>
      </c>
      <c r="AX43" s="115"/>
      <c r="AY43" s="115"/>
      <c r="AZ43" s="115"/>
      <c r="BA43" s="116"/>
      <c r="BB43" s="114" t="s">
        <v>258</v>
      </c>
      <c r="BC43" s="115"/>
      <c r="BD43" s="115"/>
      <c r="BE43" s="115"/>
      <c r="BF43" s="116"/>
      <c r="BG43" s="117">
        <f t="shared" ref="BG43:BG48" si="4">IF(ISNUMBER(AR43),AR43,0)+IF(ISNUMBER(AW43),AW43,0)</f>
        <v>20230500</v>
      </c>
      <c r="BH43" s="117"/>
      <c r="BI43" s="117"/>
      <c r="BJ43" s="117"/>
      <c r="BK43" s="117"/>
      <c r="CA43" s="7" t="s">
        <v>32</v>
      </c>
    </row>
    <row r="44" spans="1:79" s="7" customFormat="1" ht="25.5" customHeight="1" x14ac:dyDescent="0.2">
      <c r="A44" s="103"/>
      <c r="B44" s="104"/>
      <c r="C44" s="104"/>
      <c r="D44" s="118"/>
      <c r="E44" s="53" t="s">
        <v>259</v>
      </c>
      <c r="F44" s="50"/>
      <c r="G44" s="50"/>
      <c r="H44" s="50"/>
      <c r="I44" s="50"/>
      <c r="J44" s="50"/>
      <c r="K44" s="50"/>
      <c r="L44" s="50"/>
      <c r="M44" s="50"/>
      <c r="N44" s="50"/>
      <c r="O44" s="50"/>
      <c r="P44" s="50"/>
      <c r="Q44" s="50"/>
      <c r="R44" s="50"/>
      <c r="S44" s="50"/>
      <c r="T44" s="50"/>
      <c r="U44" s="50"/>
      <c r="V44" s="50"/>
      <c r="W44" s="51"/>
      <c r="X44" s="114" t="s">
        <v>258</v>
      </c>
      <c r="Y44" s="115"/>
      <c r="Z44" s="115"/>
      <c r="AA44" s="115"/>
      <c r="AB44" s="116"/>
      <c r="AC44" s="114">
        <v>0</v>
      </c>
      <c r="AD44" s="115"/>
      <c r="AE44" s="115"/>
      <c r="AF44" s="115"/>
      <c r="AG44" s="116"/>
      <c r="AH44" s="114">
        <v>0</v>
      </c>
      <c r="AI44" s="115"/>
      <c r="AJ44" s="115"/>
      <c r="AK44" s="115"/>
      <c r="AL44" s="116"/>
      <c r="AM44" s="114">
        <f t="shared" si="3"/>
        <v>0</v>
      </c>
      <c r="AN44" s="115"/>
      <c r="AO44" s="115"/>
      <c r="AP44" s="115"/>
      <c r="AQ44" s="116"/>
      <c r="AR44" s="114" t="s">
        <v>258</v>
      </c>
      <c r="AS44" s="115"/>
      <c r="AT44" s="115"/>
      <c r="AU44" s="115"/>
      <c r="AV44" s="116"/>
      <c r="AW44" s="114">
        <v>0</v>
      </c>
      <c r="AX44" s="115"/>
      <c r="AY44" s="115"/>
      <c r="AZ44" s="115"/>
      <c r="BA44" s="116"/>
      <c r="BB44" s="114">
        <v>0</v>
      </c>
      <c r="BC44" s="115"/>
      <c r="BD44" s="115"/>
      <c r="BE44" s="115"/>
      <c r="BF44" s="116"/>
      <c r="BG44" s="117">
        <f t="shared" si="4"/>
        <v>0</v>
      </c>
      <c r="BH44" s="117"/>
      <c r="BI44" s="117"/>
      <c r="BJ44" s="117"/>
      <c r="BK44" s="117"/>
    </row>
    <row r="45" spans="1:79" s="7" customFormat="1" ht="12.75" customHeight="1" x14ac:dyDescent="0.2">
      <c r="A45" s="103">
        <v>25020100</v>
      </c>
      <c r="B45" s="104"/>
      <c r="C45" s="104"/>
      <c r="D45" s="118"/>
      <c r="E45" s="53" t="s">
        <v>260</v>
      </c>
      <c r="F45" s="50"/>
      <c r="G45" s="50"/>
      <c r="H45" s="50"/>
      <c r="I45" s="50"/>
      <c r="J45" s="50"/>
      <c r="K45" s="50"/>
      <c r="L45" s="50"/>
      <c r="M45" s="50"/>
      <c r="N45" s="50"/>
      <c r="O45" s="50"/>
      <c r="P45" s="50"/>
      <c r="Q45" s="50"/>
      <c r="R45" s="50"/>
      <c r="S45" s="50"/>
      <c r="T45" s="50"/>
      <c r="U45" s="50"/>
      <c r="V45" s="50"/>
      <c r="W45" s="51"/>
      <c r="X45" s="114" t="s">
        <v>258</v>
      </c>
      <c r="Y45" s="115"/>
      <c r="Z45" s="115"/>
      <c r="AA45" s="115"/>
      <c r="AB45" s="116"/>
      <c r="AC45" s="114">
        <v>0</v>
      </c>
      <c r="AD45" s="115"/>
      <c r="AE45" s="115"/>
      <c r="AF45" s="115"/>
      <c r="AG45" s="116"/>
      <c r="AH45" s="114">
        <v>0</v>
      </c>
      <c r="AI45" s="115"/>
      <c r="AJ45" s="115"/>
      <c r="AK45" s="115"/>
      <c r="AL45" s="116"/>
      <c r="AM45" s="114">
        <f t="shared" si="3"/>
        <v>0</v>
      </c>
      <c r="AN45" s="115"/>
      <c r="AO45" s="115"/>
      <c r="AP45" s="115"/>
      <c r="AQ45" s="116"/>
      <c r="AR45" s="114" t="s">
        <v>258</v>
      </c>
      <c r="AS45" s="115"/>
      <c r="AT45" s="115"/>
      <c r="AU45" s="115"/>
      <c r="AV45" s="116"/>
      <c r="AW45" s="114">
        <v>0</v>
      </c>
      <c r="AX45" s="115"/>
      <c r="AY45" s="115"/>
      <c r="AZ45" s="115"/>
      <c r="BA45" s="116"/>
      <c r="BB45" s="114">
        <v>0</v>
      </c>
      <c r="BC45" s="115"/>
      <c r="BD45" s="115"/>
      <c r="BE45" s="115"/>
      <c r="BF45" s="116"/>
      <c r="BG45" s="117">
        <f t="shared" si="4"/>
        <v>0</v>
      </c>
      <c r="BH45" s="117"/>
      <c r="BI45" s="117"/>
      <c r="BJ45" s="117"/>
      <c r="BK45" s="117"/>
    </row>
    <row r="46" spans="1:79" s="7" customFormat="1" ht="25.5" customHeight="1" x14ac:dyDescent="0.2">
      <c r="A46" s="103"/>
      <c r="B46" s="104"/>
      <c r="C46" s="104"/>
      <c r="D46" s="118"/>
      <c r="E46" s="53" t="s">
        <v>261</v>
      </c>
      <c r="F46" s="50"/>
      <c r="G46" s="50"/>
      <c r="H46" s="50"/>
      <c r="I46" s="50"/>
      <c r="J46" s="50"/>
      <c r="K46" s="50"/>
      <c r="L46" s="50"/>
      <c r="M46" s="50"/>
      <c r="N46" s="50"/>
      <c r="O46" s="50"/>
      <c r="P46" s="50"/>
      <c r="Q46" s="50"/>
      <c r="R46" s="50"/>
      <c r="S46" s="50"/>
      <c r="T46" s="50"/>
      <c r="U46" s="50"/>
      <c r="V46" s="50"/>
      <c r="W46" s="51"/>
      <c r="X46" s="114" t="s">
        <v>258</v>
      </c>
      <c r="Y46" s="115"/>
      <c r="Z46" s="115"/>
      <c r="AA46" s="115"/>
      <c r="AB46" s="116"/>
      <c r="AC46" s="114">
        <v>3500000</v>
      </c>
      <c r="AD46" s="115"/>
      <c r="AE46" s="115"/>
      <c r="AF46" s="115"/>
      <c r="AG46" s="116"/>
      <c r="AH46" s="114">
        <v>3500000</v>
      </c>
      <c r="AI46" s="115"/>
      <c r="AJ46" s="115"/>
      <c r="AK46" s="115"/>
      <c r="AL46" s="116"/>
      <c r="AM46" s="114">
        <f t="shared" si="3"/>
        <v>3500000</v>
      </c>
      <c r="AN46" s="115"/>
      <c r="AO46" s="115"/>
      <c r="AP46" s="115"/>
      <c r="AQ46" s="116"/>
      <c r="AR46" s="114" t="s">
        <v>258</v>
      </c>
      <c r="AS46" s="115"/>
      <c r="AT46" s="115"/>
      <c r="AU46" s="115"/>
      <c r="AV46" s="116"/>
      <c r="AW46" s="114">
        <v>3500000</v>
      </c>
      <c r="AX46" s="115"/>
      <c r="AY46" s="115"/>
      <c r="AZ46" s="115"/>
      <c r="BA46" s="116"/>
      <c r="BB46" s="114">
        <v>3500000</v>
      </c>
      <c r="BC46" s="115"/>
      <c r="BD46" s="115"/>
      <c r="BE46" s="115"/>
      <c r="BF46" s="116"/>
      <c r="BG46" s="117">
        <f t="shared" si="4"/>
        <v>3500000</v>
      </c>
      <c r="BH46" s="117"/>
      <c r="BI46" s="117"/>
      <c r="BJ46" s="117"/>
      <c r="BK46" s="117"/>
    </row>
    <row r="47" spans="1:79" s="7" customFormat="1" ht="25.5" customHeight="1" x14ac:dyDescent="0.2">
      <c r="A47" s="103">
        <v>602400</v>
      </c>
      <c r="B47" s="104"/>
      <c r="C47" s="104"/>
      <c r="D47" s="118"/>
      <c r="E47" s="53" t="s">
        <v>262</v>
      </c>
      <c r="F47" s="50"/>
      <c r="G47" s="50"/>
      <c r="H47" s="50"/>
      <c r="I47" s="50"/>
      <c r="J47" s="50"/>
      <c r="K47" s="50"/>
      <c r="L47" s="50"/>
      <c r="M47" s="50"/>
      <c r="N47" s="50"/>
      <c r="O47" s="50"/>
      <c r="P47" s="50"/>
      <c r="Q47" s="50"/>
      <c r="R47" s="50"/>
      <c r="S47" s="50"/>
      <c r="T47" s="50"/>
      <c r="U47" s="50"/>
      <c r="V47" s="50"/>
      <c r="W47" s="51"/>
      <c r="X47" s="114" t="s">
        <v>258</v>
      </c>
      <c r="Y47" s="115"/>
      <c r="Z47" s="115"/>
      <c r="AA47" s="115"/>
      <c r="AB47" s="116"/>
      <c r="AC47" s="114">
        <v>3500000</v>
      </c>
      <c r="AD47" s="115"/>
      <c r="AE47" s="115"/>
      <c r="AF47" s="115"/>
      <c r="AG47" s="116"/>
      <c r="AH47" s="114">
        <v>3500000</v>
      </c>
      <c r="AI47" s="115"/>
      <c r="AJ47" s="115"/>
      <c r="AK47" s="115"/>
      <c r="AL47" s="116"/>
      <c r="AM47" s="114">
        <f t="shared" si="3"/>
        <v>3500000</v>
      </c>
      <c r="AN47" s="115"/>
      <c r="AO47" s="115"/>
      <c r="AP47" s="115"/>
      <c r="AQ47" s="116"/>
      <c r="AR47" s="114" t="s">
        <v>258</v>
      </c>
      <c r="AS47" s="115"/>
      <c r="AT47" s="115"/>
      <c r="AU47" s="115"/>
      <c r="AV47" s="116"/>
      <c r="AW47" s="114">
        <v>3500000</v>
      </c>
      <c r="AX47" s="115"/>
      <c r="AY47" s="115"/>
      <c r="AZ47" s="115"/>
      <c r="BA47" s="116"/>
      <c r="BB47" s="114">
        <v>3500000</v>
      </c>
      <c r="BC47" s="115"/>
      <c r="BD47" s="115"/>
      <c r="BE47" s="115"/>
      <c r="BF47" s="116"/>
      <c r="BG47" s="117">
        <f t="shared" si="4"/>
        <v>3500000</v>
      </c>
      <c r="BH47" s="117"/>
      <c r="BI47" s="117"/>
      <c r="BJ47" s="117"/>
      <c r="BK47" s="117"/>
    </row>
    <row r="48" spans="1:79" s="9" customFormat="1" ht="12.75" customHeight="1" x14ac:dyDescent="0.2">
      <c r="A48" s="94"/>
      <c r="B48" s="95"/>
      <c r="C48" s="95"/>
      <c r="D48" s="96"/>
      <c r="E48" s="48" t="s">
        <v>179</v>
      </c>
      <c r="F48" s="45"/>
      <c r="G48" s="45"/>
      <c r="H48" s="45"/>
      <c r="I48" s="45"/>
      <c r="J48" s="45"/>
      <c r="K48" s="45"/>
      <c r="L48" s="45"/>
      <c r="M48" s="45"/>
      <c r="N48" s="45"/>
      <c r="O48" s="45"/>
      <c r="P48" s="45"/>
      <c r="Q48" s="45"/>
      <c r="R48" s="45"/>
      <c r="S48" s="45"/>
      <c r="T48" s="45"/>
      <c r="U48" s="45"/>
      <c r="V48" s="45"/>
      <c r="W48" s="46"/>
      <c r="X48" s="110">
        <v>20230500</v>
      </c>
      <c r="Y48" s="111"/>
      <c r="Z48" s="111"/>
      <c r="AA48" s="111"/>
      <c r="AB48" s="112"/>
      <c r="AC48" s="110">
        <v>3500000</v>
      </c>
      <c r="AD48" s="111"/>
      <c r="AE48" s="111"/>
      <c r="AF48" s="111"/>
      <c r="AG48" s="112"/>
      <c r="AH48" s="110">
        <v>3500000</v>
      </c>
      <c r="AI48" s="111"/>
      <c r="AJ48" s="111"/>
      <c r="AK48" s="111"/>
      <c r="AL48" s="112"/>
      <c r="AM48" s="110">
        <f t="shared" si="3"/>
        <v>23730500</v>
      </c>
      <c r="AN48" s="111"/>
      <c r="AO48" s="111"/>
      <c r="AP48" s="111"/>
      <c r="AQ48" s="112"/>
      <c r="AR48" s="110">
        <v>20230500</v>
      </c>
      <c r="AS48" s="111"/>
      <c r="AT48" s="111"/>
      <c r="AU48" s="111"/>
      <c r="AV48" s="112"/>
      <c r="AW48" s="110">
        <v>3500000</v>
      </c>
      <c r="AX48" s="111"/>
      <c r="AY48" s="111"/>
      <c r="AZ48" s="111"/>
      <c r="BA48" s="112"/>
      <c r="BB48" s="110">
        <v>3500000</v>
      </c>
      <c r="BC48" s="111"/>
      <c r="BD48" s="111"/>
      <c r="BE48" s="111"/>
      <c r="BF48" s="112"/>
      <c r="BG48" s="113">
        <f t="shared" si="4"/>
        <v>23730500</v>
      </c>
      <c r="BH48" s="113"/>
      <c r="BI48" s="113"/>
      <c r="BJ48" s="113"/>
      <c r="BK48" s="113"/>
    </row>
    <row r="49" spans="1:79" s="7" customFormat="1" ht="12.7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row>
    <row r="51" spans="1:79" s="6" customFormat="1" ht="14.25" customHeight="1" x14ac:dyDescent="0.2">
      <c r="A51" s="120" t="s">
        <v>148</v>
      </c>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23"/>
    </row>
    <row r="52" spans="1:79" ht="14.25" customHeight="1" x14ac:dyDescent="0.2">
      <c r="A52" s="120" t="s">
        <v>335</v>
      </c>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row>
    <row r="53" spans="1:79" ht="15" customHeight="1" x14ac:dyDescent="0.2">
      <c r="A53" s="70" t="s">
        <v>248</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row>
    <row r="54" spans="1:79" ht="23.1" customHeight="1" x14ac:dyDescent="0.2">
      <c r="A54" s="151" t="s">
        <v>149</v>
      </c>
      <c r="B54" s="152"/>
      <c r="C54" s="152"/>
      <c r="D54" s="153"/>
      <c r="E54" s="60" t="s">
        <v>20</v>
      </c>
      <c r="F54" s="60"/>
      <c r="G54" s="60"/>
      <c r="H54" s="60"/>
      <c r="I54" s="60"/>
      <c r="J54" s="60"/>
      <c r="K54" s="60"/>
      <c r="L54" s="60"/>
      <c r="M54" s="60"/>
      <c r="N54" s="60"/>
      <c r="O54" s="60"/>
      <c r="P54" s="60"/>
      <c r="Q54" s="60"/>
      <c r="R54" s="60"/>
      <c r="S54" s="60"/>
      <c r="T54" s="60"/>
      <c r="U54" s="82" t="s">
        <v>249</v>
      </c>
      <c r="V54" s="83"/>
      <c r="W54" s="83"/>
      <c r="X54" s="83"/>
      <c r="Y54" s="83"/>
      <c r="Z54" s="83"/>
      <c r="AA54" s="83"/>
      <c r="AB54" s="83"/>
      <c r="AC54" s="83"/>
      <c r="AD54" s="83"/>
      <c r="AE54" s="83"/>
      <c r="AF54" s="83"/>
      <c r="AG54" s="83"/>
      <c r="AH54" s="83"/>
      <c r="AI54" s="83"/>
      <c r="AJ54" s="83"/>
      <c r="AK54" s="83"/>
      <c r="AL54" s="83"/>
      <c r="AM54" s="84"/>
      <c r="AN54" s="82" t="s">
        <v>250</v>
      </c>
      <c r="AO54" s="83"/>
      <c r="AP54" s="83"/>
      <c r="AQ54" s="83"/>
      <c r="AR54" s="83"/>
      <c r="AS54" s="83"/>
      <c r="AT54" s="83"/>
      <c r="AU54" s="83"/>
      <c r="AV54" s="83"/>
      <c r="AW54" s="83"/>
      <c r="AX54" s="83"/>
      <c r="AY54" s="83"/>
      <c r="AZ54" s="83"/>
      <c r="BA54" s="83"/>
      <c r="BB54" s="83"/>
      <c r="BC54" s="83"/>
      <c r="BD54" s="83"/>
      <c r="BE54" s="83"/>
      <c r="BF54" s="84"/>
      <c r="BG54" s="82" t="s">
        <v>251</v>
      </c>
      <c r="BH54" s="83"/>
      <c r="BI54" s="83"/>
      <c r="BJ54" s="83"/>
      <c r="BK54" s="83"/>
      <c r="BL54" s="83"/>
      <c r="BM54" s="83"/>
      <c r="BN54" s="83"/>
      <c r="BO54" s="83"/>
      <c r="BP54" s="83"/>
      <c r="BQ54" s="83"/>
      <c r="BR54" s="83"/>
      <c r="BS54" s="83"/>
      <c r="BT54" s="83"/>
      <c r="BU54" s="83"/>
      <c r="BV54" s="83"/>
      <c r="BW54" s="83"/>
      <c r="BX54" s="83"/>
      <c r="BY54" s="84"/>
    </row>
    <row r="55" spans="1:79" ht="48.75" customHeight="1" x14ac:dyDescent="0.2">
      <c r="A55" s="154"/>
      <c r="B55" s="155"/>
      <c r="C55" s="155"/>
      <c r="D55" s="156"/>
      <c r="E55" s="60"/>
      <c r="F55" s="60"/>
      <c r="G55" s="60"/>
      <c r="H55" s="60"/>
      <c r="I55" s="60"/>
      <c r="J55" s="60"/>
      <c r="K55" s="60"/>
      <c r="L55" s="60"/>
      <c r="M55" s="60"/>
      <c r="N55" s="60"/>
      <c r="O55" s="60"/>
      <c r="P55" s="60"/>
      <c r="Q55" s="60"/>
      <c r="R55" s="60"/>
      <c r="S55" s="60"/>
      <c r="T55" s="60"/>
      <c r="U55" s="82" t="s">
        <v>5</v>
      </c>
      <c r="V55" s="83"/>
      <c r="W55" s="83"/>
      <c r="X55" s="83"/>
      <c r="Y55" s="84"/>
      <c r="Z55" s="82" t="s">
        <v>4</v>
      </c>
      <c r="AA55" s="83"/>
      <c r="AB55" s="83"/>
      <c r="AC55" s="83"/>
      <c r="AD55" s="84"/>
      <c r="AE55" s="145" t="s">
        <v>147</v>
      </c>
      <c r="AF55" s="146"/>
      <c r="AG55" s="146"/>
      <c r="AH55" s="147"/>
      <c r="AI55" s="82" t="s">
        <v>6</v>
      </c>
      <c r="AJ55" s="83"/>
      <c r="AK55" s="83"/>
      <c r="AL55" s="83"/>
      <c r="AM55" s="84"/>
      <c r="AN55" s="82" t="s">
        <v>5</v>
      </c>
      <c r="AO55" s="83"/>
      <c r="AP55" s="83"/>
      <c r="AQ55" s="83"/>
      <c r="AR55" s="84"/>
      <c r="AS55" s="82" t="s">
        <v>4</v>
      </c>
      <c r="AT55" s="83"/>
      <c r="AU55" s="83"/>
      <c r="AV55" s="83"/>
      <c r="AW55" s="84"/>
      <c r="AX55" s="145" t="s">
        <v>147</v>
      </c>
      <c r="AY55" s="146"/>
      <c r="AZ55" s="146"/>
      <c r="BA55" s="147"/>
      <c r="BB55" s="82" t="s">
        <v>118</v>
      </c>
      <c r="BC55" s="83"/>
      <c r="BD55" s="83"/>
      <c r="BE55" s="83"/>
      <c r="BF55" s="84"/>
      <c r="BG55" s="82" t="s">
        <v>5</v>
      </c>
      <c r="BH55" s="83"/>
      <c r="BI55" s="83"/>
      <c r="BJ55" s="83"/>
      <c r="BK55" s="84"/>
      <c r="BL55" s="82" t="s">
        <v>4</v>
      </c>
      <c r="BM55" s="83"/>
      <c r="BN55" s="83"/>
      <c r="BO55" s="83"/>
      <c r="BP55" s="84"/>
      <c r="BQ55" s="145" t="s">
        <v>147</v>
      </c>
      <c r="BR55" s="146"/>
      <c r="BS55" s="146"/>
      <c r="BT55" s="147"/>
      <c r="BU55" s="82" t="s">
        <v>119</v>
      </c>
      <c r="BV55" s="83"/>
      <c r="BW55" s="83"/>
      <c r="BX55" s="83"/>
      <c r="BY55" s="84"/>
    </row>
    <row r="56" spans="1:79" ht="15" customHeight="1" x14ac:dyDescent="0.2">
      <c r="A56" s="82">
        <v>1</v>
      </c>
      <c r="B56" s="83"/>
      <c r="C56" s="83"/>
      <c r="D56" s="84"/>
      <c r="E56" s="82">
        <v>2</v>
      </c>
      <c r="F56" s="83"/>
      <c r="G56" s="83"/>
      <c r="H56" s="83"/>
      <c r="I56" s="83"/>
      <c r="J56" s="83"/>
      <c r="K56" s="83"/>
      <c r="L56" s="83"/>
      <c r="M56" s="83"/>
      <c r="N56" s="83"/>
      <c r="O56" s="83"/>
      <c r="P56" s="83"/>
      <c r="Q56" s="83"/>
      <c r="R56" s="83"/>
      <c r="S56" s="83"/>
      <c r="T56" s="84"/>
      <c r="U56" s="82">
        <v>3</v>
      </c>
      <c r="V56" s="83"/>
      <c r="W56" s="83"/>
      <c r="X56" s="83"/>
      <c r="Y56" s="84"/>
      <c r="Z56" s="82">
        <v>4</v>
      </c>
      <c r="AA56" s="83"/>
      <c r="AB56" s="83"/>
      <c r="AC56" s="83"/>
      <c r="AD56" s="84"/>
      <c r="AE56" s="82">
        <v>5</v>
      </c>
      <c r="AF56" s="83"/>
      <c r="AG56" s="83"/>
      <c r="AH56" s="84"/>
      <c r="AI56" s="82">
        <v>6</v>
      </c>
      <c r="AJ56" s="83"/>
      <c r="AK56" s="83"/>
      <c r="AL56" s="83"/>
      <c r="AM56" s="84"/>
      <c r="AN56" s="82">
        <v>7</v>
      </c>
      <c r="AO56" s="83"/>
      <c r="AP56" s="83"/>
      <c r="AQ56" s="83"/>
      <c r="AR56" s="84"/>
      <c r="AS56" s="82">
        <v>8</v>
      </c>
      <c r="AT56" s="83"/>
      <c r="AU56" s="83"/>
      <c r="AV56" s="83"/>
      <c r="AW56" s="84"/>
      <c r="AX56" s="82">
        <v>9</v>
      </c>
      <c r="AY56" s="83"/>
      <c r="AZ56" s="83"/>
      <c r="BA56" s="84"/>
      <c r="BB56" s="82">
        <v>10</v>
      </c>
      <c r="BC56" s="83"/>
      <c r="BD56" s="83"/>
      <c r="BE56" s="83"/>
      <c r="BF56" s="84"/>
      <c r="BG56" s="82">
        <v>11</v>
      </c>
      <c r="BH56" s="83"/>
      <c r="BI56" s="83"/>
      <c r="BJ56" s="83"/>
      <c r="BK56" s="84"/>
      <c r="BL56" s="82">
        <v>12</v>
      </c>
      <c r="BM56" s="83"/>
      <c r="BN56" s="83"/>
      <c r="BO56" s="83"/>
      <c r="BP56" s="84"/>
      <c r="BQ56" s="82">
        <v>13</v>
      </c>
      <c r="BR56" s="83"/>
      <c r="BS56" s="83"/>
      <c r="BT56" s="84"/>
      <c r="BU56" s="82">
        <v>14</v>
      </c>
      <c r="BV56" s="83"/>
      <c r="BW56" s="83"/>
      <c r="BX56" s="83"/>
      <c r="BY56" s="84"/>
    </row>
    <row r="57" spans="1:79" s="2" customFormat="1" ht="12.75" hidden="1" customHeight="1" x14ac:dyDescent="0.2">
      <c r="A57" s="85" t="s">
        <v>85</v>
      </c>
      <c r="B57" s="86"/>
      <c r="C57" s="86"/>
      <c r="D57" s="87"/>
      <c r="E57" s="85" t="s">
        <v>78</v>
      </c>
      <c r="F57" s="86"/>
      <c r="G57" s="86"/>
      <c r="H57" s="86"/>
      <c r="I57" s="86"/>
      <c r="J57" s="86"/>
      <c r="K57" s="86"/>
      <c r="L57" s="86"/>
      <c r="M57" s="86"/>
      <c r="N57" s="86"/>
      <c r="O57" s="86"/>
      <c r="P57" s="86"/>
      <c r="Q57" s="86"/>
      <c r="R57" s="86"/>
      <c r="S57" s="86"/>
      <c r="T57" s="87"/>
      <c r="U57" s="85" t="s">
        <v>86</v>
      </c>
      <c r="V57" s="86"/>
      <c r="W57" s="86"/>
      <c r="X57" s="86"/>
      <c r="Y57" s="87"/>
      <c r="Z57" s="85" t="s">
        <v>87</v>
      </c>
      <c r="AA57" s="86"/>
      <c r="AB57" s="86"/>
      <c r="AC57" s="86"/>
      <c r="AD57" s="87"/>
      <c r="AE57" s="85" t="s">
        <v>113</v>
      </c>
      <c r="AF57" s="86"/>
      <c r="AG57" s="86"/>
      <c r="AH57" s="87"/>
      <c r="AI57" s="142" t="s">
        <v>215</v>
      </c>
      <c r="AJ57" s="143"/>
      <c r="AK57" s="143"/>
      <c r="AL57" s="143"/>
      <c r="AM57" s="144"/>
      <c r="AN57" s="85" t="s">
        <v>88</v>
      </c>
      <c r="AO57" s="86"/>
      <c r="AP57" s="86"/>
      <c r="AQ57" s="86"/>
      <c r="AR57" s="87"/>
      <c r="AS57" s="85" t="s">
        <v>89</v>
      </c>
      <c r="AT57" s="86"/>
      <c r="AU57" s="86"/>
      <c r="AV57" s="86"/>
      <c r="AW57" s="87"/>
      <c r="AX57" s="85" t="s">
        <v>114</v>
      </c>
      <c r="AY57" s="86"/>
      <c r="AZ57" s="86"/>
      <c r="BA57" s="87"/>
      <c r="BB57" s="142" t="s">
        <v>215</v>
      </c>
      <c r="BC57" s="143"/>
      <c r="BD57" s="143"/>
      <c r="BE57" s="143"/>
      <c r="BF57" s="144"/>
      <c r="BG57" s="85" t="s">
        <v>79</v>
      </c>
      <c r="BH57" s="86"/>
      <c r="BI57" s="86"/>
      <c r="BJ57" s="86"/>
      <c r="BK57" s="87"/>
      <c r="BL57" s="85" t="s">
        <v>80</v>
      </c>
      <c r="BM57" s="86"/>
      <c r="BN57" s="86"/>
      <c r="BO57" s="86"/>
      <c r="BP57" s="87"/>
      <c r="BQ57" s="85" t="s">
        <v>115</v>
      </c>
      <c r="BR57" s="86"/>
      <c r="BS57" s="86"/>
      <c r="BT57" s="87"/>
      <c r="BU57" s="142" t="s">
        <v>215</v>
      </c>
      <c r="BV57" s="143"/>
      <c r="BW57" s="143"/>
      <c r="BX57" s="143"/>
      <c r="BY57" s="144"/>
      <c r="CA57" t="s">
        <v>33</v>
      </c>
    </row>
    <row r="58" spans="1:79" s="7" customFormat="1" ht="12.75" customHeight="1" x14ac:dyDescent="0.2">
      <c r="A58" s="103">
        <v>2111</v>
      </c>
      <c r="B58" s="104"/>
      <c r="C58" s="104"/>
      <c r="D58" s="118"/>
      <c r="E58" s="53" t="s">
        <v>263</v>
      </c>
      <c r="F58" s="50"/>
      <c r="G58" s="50"/>
      <c r="H58" s="50"/>
      <c r="I58" s="50"/>
      <c r="J58" s="50"/>
      <c r="K58" s="50"/>
      <c r="L58" s="50"/>
      <c r="M58" s="50"/>
      <c r="N58" s="50"/>
      <c r="O58" s="50"/>
      <c r="P58" s="50"/>
      <c r="Q58" s="50"/>
      <c r="R58" s="50"/>
      <c r="S58" s="50"/>
      <c r="T58" s="51"/>
      <c r="U58" s="114">
        <v>6449997.6699999999</v>
      </c>
      <c r="V58" s="115"/>
      <c r="W58" s="115"/>
      <c r="X58" s="115"/>
      <c r="Y58" s="116"/>
      <c r="Z58" s="114">
        <v>0</v>
      </c>
      <c r="AA58" s="115"/>
      <c r="AB58" s="115"/>
      <c r="AC58" s="115"/>
      <c r="AD58" s="116"/>
      <c r="AE58" s="114">
        <v>0</v>
      </c>
      <c r="AF58" s="115"/>
      <c r="AG58" s="115"/>
      <c r="AH58" s="116"/>
      <c r="AI58" s="114">
        <f t="shared" ref="AI58:AI71" si="5">IF(ISNUMBER(U58),U58,0)+IF(ISNUMBER(Z58),Z58,0)</f>
        <v>6449997.6699999999</v>
      </c>
      <c r="AJ58" s="115"/>
      <c r="AK58" s="115"/>
      <c r="AL58" s="115"/>
      <c r="AM58" s="116"/>
      <c r="AN58" s="114">
        <v>7998900</v>
      </c>
      <c r="AO58" s="115"/>
      <c r="AP58" s="115"/>
      <c r="AQ58" s="115"/>
      <c r="AR58" s="116"/>
      <c r="AS58" s="114">
        <v>0</v>
      </c>
      <c r="AT58" s="115"/>
      <c r="AU58" s="115"/>
      <c r="AV58" s="115"/>
      <c r="AW58" s="116"/>
      <c r="AX58" s="114">
        <v>0</v>
      </c>
      <c r="AY58" s="115"/>
      <c r="AZ58" s="115"/>
      <c r="BA58" s="116"/>
      <c r="BB58" s="114">
        <f t="shared" ref="BB58:BB71" si="6">IF(ISNUMBER(AN58),AN58,0)+IF(ISNUMBER(AS58),AS58,0)</f>
        <v>7998900</v>
      </c>
      <c r="BC58" s="115"/>
      <c r="BD58" s="115"/>
      <c r="BE58" s="115"/>
      <c r="BF58" s="116"/>
      <c r="BG58" s="114">
        <v>10066000</v>
      </c>
      <c r="BH58" s="115"/>
      <c r="BI58" s="115"/>
      <c r="BJ58" s="115"/>
      <c r="BK58" s="116"/>
      <c r="BL58" s="114">
        <v>0</v>
      </c>
      <c r="BM58" s="115"/>
      <c r="BN58" s="115"/>
      <c r="BO58" s="115"/>
      <c r="BP58" s="116"/>
      <c r="BQ58" s="114">
        <v>0</v>
      </c>
      <c r="BR58" s="115"/>
      <c r="BS58" s="115"/>
      <c r="BT58" s="116"/>
      <c r="BU58" s="114">
        <f t="shared" ref="BU58:BU71" si="7">IF(ISNUMBER(BG58),BG58,0)+IF(ISNUMBER(BL58),BL58,0)</f>
        <v>10066000</v>
      </c>
      <c r="BV58" s="115"/>
      <c r="BW58" s="115"/>
      <c r="BX58" s="115"/>
      <c r="BY58" s="116"/>
      <c r="CA58" s="7" t="s">
        <v>34</v>
      </c>
    </row>
    <row r="59" spans="1:79" s="7" customFormat="1" ht="12.75" customHeight="1" x14ac:dyDescent="0.2">
      <c r="A59" s="103">
        <v>2120</v>
      </c>
      <c r="B59" s="104"/>
      <c r="C59" s="104"/>
      <c r="D59" s="118"/>
      <c r="E59" s="53" t="s">
        <v>264</v>
      </c>
      <c r="F59" s="50"/>
      <c r="G59" s="50"/>
      <c r="H59" s="50"/>
      <c r="I59" s="50"/>
      <c r="J59" s="50"/>
      <c r="K59" s="50"/>
      <c r="L59" s="50"/>
      <c r="M59" s="50"/>
      <c r="N59" s="50"/>
      <c r="O59" s="50"/>
      <c r="P59" s="50"/>
      <c r="Q59" s="50"/>
      <c r="R59" s="50"/>
      <c r="S59" s="50"/>
      <c r="T59" s="51"/>
      <c r="U59" s="114">
        <v>1404600</v>
      </c>
      <c r="V59" s="115"/>
      <c r="W59" s="115"/>
      <c r="X59" s="115"/>
      <c r="Y59" s="116"/>
      <c r="Z59" s="114">
        <v>0</v>
      </c>
      <c r="AA59" s="115"/>
      <c r="AB59" s="115"/>
      <c r="AC59" s="115"/>
      <c r="AD59" s="116"/>
      <c r="AE59" s="114">
        <v>0</v>
      </c>
      <c r="AF59" s="115"/>
      <c r="AG59" s="115"/>
      <c r="AH59" s="116"/>
      <c r="AI59" s="114">
        <f t="shared" si="5"/>
        <v>1404600</v>
      </c>
      <c r="AJ59" s="115"/>
      <c r="AK59" s="115"/>
      <c r="AL59" s="115"/>
      <c r="AM59" s="116"/>
      <c r="AN59" s="114">
        <v>1759800</v>
      </c>
      <c r="AO59" s="115"/>
      <c r="AP59" s="115"/>
      <c r="AQ59" s="115"/>
      <c r="AR59" s="116"/>
      <c r="AS59" s="114">
        <v>0</v>
      </c>
      <c r="AT59" s="115"/>
      <c r="AU59" s="115"/>
      <c r="AV59" s="115"/>
      <c r="AW59" s="116"/>
      <c r="AX59" s="114">
        <v>0</v>
      </c>
      <c r="AY59" s="115"/>
      <c r="AZ59" s="115"/>
      <c r="BA59" s="116"/>
      <c r="BB59" s="114">
        <f t="shared" si="6"/>
        <v>1759800</v>
      </c>
      <c r="BC59" s="115"/>
      <c r="BD59" s="115"/>
      <c r="BE59" s="115"/>
      <c r="BF59" s="116"/>
      <c r="BG59" s="114">
        <v>2214500</v>
      </c>
      <c r="BH59" s="115"/>
      <c r="BI59" s="115"/>
      <c r="BJ59" s="115"/>
      <c r="BK59" s="116"/>
      <c r="BL59" s="114">
        <v>0</v>
      </c>
      <c r="BM59" s="115"/>
      <c r="BN59" s="115"/>
      <c r="BO59" s="115"/>
      <c r="BP59" s="116"/>
      <c r="BQ59" s="114">
        <v>0</v>
      </c>
      <c r="BR59" s="115"/>
      <c r="BS59" s="115"/>
      <c r="BT59" s="116"/>
      <c r="BU59" s="114">
        <f t="shared" si="7"/>
        <v>2214500</v>
      </c>
      <c r="BV59" s="115"/>
      <c r="BW59" s="115"/>
      <c r="BX59" s="115"/>
      <c r="BY59" s="116"/>
    </row>
    <row r="60" spans="1:79" s="7" customFormat="1" ht="12.75" customHeight="1" x14ac:dyDescent="0.2">
      <c r="A60" s="103">
        <v>2210</v>
      </c>
      <c r="B60" s="104"/>
      <c r="C60" s="104"/>
      <c r="D60" s="118"/>
      <c r="E60" s="53" t="s">
        <v>265</v>
      </c>
      <c r="F60" s="50"/>
      <c r="G60" s="50"/>
      <c r="H60" s="50"/>
      <c r="I60" s="50"/>
      <c r="J60" s="50"/>
      <c r="K60" s="50"/>
      <c r="L60" s="50"/>
      <c r="M60" s="50"/>
      <c r="N60" s="50"/>
      <c r="O60" s="50"/>
      <c r="P60" s="50"/>
      <c r="Q60" s="50"/>
      <c r="R60" s="50"/>
      <c r="S60" s="50"/>
      <c r="T60" s="51"/>
      <c r="U60" s="114">
        <v>5682358.7300000004</v>
      </c>
      <c r="V60" s="115"/>
      <c r="W60" s="115"/>
      <c r="X60" s="115"/>
      <c r="Y60" s="116"/>
      <c r="Z60" s="114">
        <v>0</v>
      </c>
      <c r="AA60" s="115"/>
      <c r="AB60" s="115"/>
      <c r="AC60" s="115"/>
      <c r="AD60" s="116"/>
      <c r="AE60" s="114">
        <v>0</v>
      </c>
      <c r="AF60" s="115"/>
      <c r="AG60" s="115"/>
      <c r="AH60" s="116"/>
      <c r="AI60" s="114">
        <f t="shared" si="5"/>
        <v>5682358.7300000004</v>
      </c>
      <c r="AJ60" s="115"/>
      <c r="AK60" s="115"/>
      <c r="AL60" s="115"/>
      <c r="AM60" s="116"/>
      <c r="AN60" s="114">
        <v>4230000</v>
      </c>
      <c r="AO60" s="115"/>
      <c r="AP60" s="115"/>
      <c r="AQ60" s="115"/>
      <c r="AR60" s="116"/>
      <c r="AS60" s="114">
        <v>0</v>
      </c>
      <c r="AT60" s="115"/>
      <c r="AU60" s="115"/>
      <c r="AV60" s="115"/>
      <c r="AW60" s="116"/>
      <c r="AX60" s="114">
        <v>0</v>
      </c>
      <c r="AY60" s="115"/>
      <c r="AZ60" s="115"/>
      <c r="BA60" s="116"/>
      <c r="BB60" s="114">
        <f t="shared" si="6"/>
        <v>4230000</v>
      </c>
      <c r="BC60" s="115"/>
      <c r="BD60" s="115"/>
      <c r="BE60" s="115"/>
      <c r="BF60" s="116"/>
      <c r="BG60" s="114">
        <v>4000000</v>
      </c>
      <c r="BH60" s="115"/>
      <c r="BI60" s="115"/>
      <c r="BJ60" s="115"/>
      <c r="BK60" s="116"/>
      <c r="BL60" s="114">
        <v>0</v>
      </c>
      <c r="BM60" s="115"/>
      <c r="BN60" s="115"/>
      <c r="BO60" s="115"/>
      <c r="BP60" s="116"/>
      <c r="BQ60" s="114">
        <v>0</v>
      </c>
      <c r="BR60" s="115"/>
      <c r="BS60" s="115"/>
      <c r="BT60" s="116"/>
      <c r="BU60" s="114">
        <f t="shared" si="7"/>
        <v>4000000</v>
      </c>
      <c r="BV60" s="115"/>
      <c r="BW60" s="115"/>
      <c r="BX60" s="115"/>
      <c r="BY60" s="116"/>
    </row>
    <row r="61" spans="1:79" s="7" customFormat="1" ht="12.75" customHeight="1" x14ac:dyDescent="0.2">
      <c r="A61" s="103">
        <v>2240</v>
      </c>
      <c r="B61" s="104"/>
      <c r="C61" s="104"/>
      <c r="D61" s="118"/>
      <c r="E61" s="53" t="s">
        <v>266</v>
      </c>
      <c r="F61" s="50"/>
      <c r="G61" s="50"/>
      <c r="H61" s="50"/>
      <c r="I61" s="50"/>
      <c r="J61" s="50"/>
      <c r="K61" s="50"/>
      <c r="L61" s="50"/>
      <c r="M61" s="50"/>
      <c r="N61" s="50"/>
      <c r="O61" s="50"/>
      <c r="P61" s="50"/>
      <c r="Q61" s="50"/>
      <c r="R61" s="50"/>
      <c r="S61" s="50"/>
      <c r="T61" s="51"/>
      <c r="U61" s="114">
        <v>1420136.13</v>
      </c>
      <c r="V61" s="115"/>
      <c r="W61" s="115"/>
      <c r="X61" s="115"/>
      <c r="Y61" s="116"/>
      <c r="Z61" s="114">
        <v>0</v>
      </c>
      <c r="AA61" s="115"/>
      <c r="AB61" s="115"/>
      <c r="AC61" s="115"/>
      <c r="AD61" s="116"/>
      <c r="AE61" s="114">
        <v>0</v>
      </c>
      <c r="AF61" s="115"/>
      <c r="AG61" s="115"/>
      <c r="AH61" s="116"/>
      <c r="AI61" s="114">
        <f t="shared" si="5"/>
        <v>1420136.13</v>
      </c>
      <c r="AJ61" s="115"/>
      <c r="AK61" s="115"/>
      <c r="AL61" s="115"/>
      <c r="AM61" s="116"/>
      <c r="AN61" s="114">
        <v>1650000</v>
      </c>
      <c r="AO61" s="115"/>
      <c r="AP61" s="115"/>
      <c r="AQ61" s="115"/>
      <c r="AR61" s="116"/>
      <c r="AS61" s="114">
        <v>0</v>
      </c>
      <c r="AT61" s="115"/>
      <c r="AU61" s="115"/>
      <c r="AV61" s="115"/>
      <c r="AW61" s="116"/>
      <c r="AX61" s="114">
        <v>0</v>
      </c>
      <c r="AY61" s="115"/>
      <c r="AZ61" s="115"/>
      <c r="BA61" s="116"/>
      <c r="BB61" s="114">
        <f t="shared" si="6"/>
        <v>1650000</v>
      </c>
      <c r="BC61" s="115"/>
      <c r="BD61" s="115"/>
      <c r="BE61" s="115"/>
      <c r="BF61" s="116"/>
      <c r="BG61" s="114">
        <v>2500000</v>
      </c>
      <c r="BH61" s="115"/>
      <c r="BI61" s="115"/>
      <c r="BJ61" s="115"/>
      <c r="BK61" s="116"/>
      <c r="BL61" s="114">
        <v>0</v>
      </c>
      <c r="BM61" s="115"/>
      <c r="BN61" s="115"/>
      <c r="BO61" s="115"/>
      <c r="BP61" s="116"/>
      <c r="BQ61" s="114">
        <v>0</v>
      </c>
      <c r="BR61" s="115"/>
      <c r="BS61" s="115"/>
      <c r="BT61" s="116"/>
      <c r="BU61" s="114">
        <f t="shared" si="7"/>
        <v>2500000</v>
      </c>
      <c r="BV61" s="115"/>
      <c r="BW61" s="115"/>
      <c r="BX61" s="115"/>
      <c r="BY61" s="116"/>
    </row>
    <row r="62" spans="1:79" s="7" customFormat="1" ht="12.75" customHeight="1" x14ac:dyDescent="0.2">
      <c r="A62" s="103">
        <v>2250</v>
      </c>
      <c r="B62" s="104"/>
      <c r="C62" s="104"/>
      <c r="D62" s="118"/>
      <c r="E62" s="53" t="s">
        <v>267</v>
      </c>
      <c r="F62" s="50"/>
      <c r="G62" s="50"/>
      <c r="H62" s="50"/>
      <c r="I62" s="50"/>
      <c r="J62" s="50"/>
      <c r="K62" s="50"/>
      <c r="L62" s="50"/>
      <c r="M62" s="50"/>
      <c r="N62" s="50"/>
      <c r="O62" s="50"/>
      <c r="P62" s="50"/>
      <c r="Q62" s="50"/>
      <c r="R62" s="50"/>
      <c r="S62" s="50"/>
      <c r="T62" s="51"/>
      <c r="U62" s="114">
        <v>19698.62</v>
      </c>
      <c r="V62" s="115"/>
      <c r="W62" s="115"/>
      <c r="X62" s="115"/>
      <c r="Y62" s="116"/>
      <c r="Z62" s="114">
        <v>0</v>
      </c>
      <c r="AA62" s="115"/>
      <c r="AB62" s="115"/>
      <c r="AC62" s="115"/>
      <c r="AD62" s="116"/>
      <c r="AE62" s="114">
        <v>0</v>
      </c>
      <c r="AF62" s="115"/>
      <c r="AG62" s="115"/>
      <c r="AH62" s="116"/>
      <c r="AI62" s="114">
        <f t="shared" si="5"/>
        <v>19698.62</v>
      </c>
      <c r="AJ62" s="115"/>
      <c r="AK62" s="115"/>
      <c r="AL62" s="115"/>
      <c r="AM62" s="116"/>
      <c r="AN62" s="114">
        <v>10000</v>
      </c>
      <c r="AO62" s="115"/>
      <c r="AP62" s="115"/>
      <c r="AQ62" s="115"/>
      <c r="AR62" s="116"/>
      <c r="AS62" s="114">
        <v>0</v>
      </c>
      <c r="AT62" s="115"/>
      <c r="AU62" s="115"/>
      <c r="AV62" s="115"/>
      <c r="AW62" s="116"/>
      <c r="AX62" s="114">
        <v>0</v>
      </c>
      <c r="AY62" s="115"/>
      <c r="AZ62" s="115"/>
      <c r="BA62" s="116"/>
      <c r="BB62" s="114">
        <f t="shared" si="6"/>
        <v>10000</v>
      </c>
      <c r="BC62" s="115"/>
      <c r="BD62" s="115"/>
      <c r="BE62" s="115"/>
      <c r="BF62" s="116"/>
      <c r="BG62" s="114">
        <v>50000</v>
      </c>
      <c r="BH62" s="115"/>
      <c r="BI62" s="115"/>
      <c r="BJ62" s="115"/>
      <c r="BK62" s="116"/>
      <c r="BL62" s="114">
        <v>0</v>
      </c>
      <c r="BM62" s="115"/>
      <c r="BN62" s="115"/>
      <c r="BO62" s="115"/>
      <c r="BP62" s="116"/>
      <c r="BQ62" s="114">
        <v>0</v>
      </c>
      <c r="BR62" s="115"/>
      <c r="BS62" s="115"/>
      <c r="BT62" s="116"/>
      <c r="BU62" s="114">
        <f t="shared" si="7"/>
        <v>50000</v>
      </c>
      <c r="BV62" s="115"/>
      <c r="BW62" s="115"/>
      <c r="BX62" s="115"/>
      <c r="BY62" s="116"/>
    </row>
    <row r="63" spans="1:79" s="7" customFormat="1" ht="12.75" customHeight="1" x14ac:dyDescent="0.2">
      <c r="A63" s="103">
        <v>2272</v>
      </c>
      <c r="B63" s="104"/>
      <c r="C63" s="104"/>
      <c r="D63" s="118"/>
      <c r="E63" s="53" t="s">
        <v>268</v>
      </c>
      <c r="F63" s="50"/>
      <c r="G63" s="50"/>
      <c r="H63" s="50"/>
      <c r="I63" s="50"/>
      <c r="J63" s="50"/>
      <c r="K63" s="50"/>
      <c r="L63" s="50"/>
      <c r="M63" s="50"/>
      <c r="N63" s="50"/>
      <c r="O63" s="50"/>
      <c r="P63" s="50"/>
      <c r="Q63" s="50"/>
      <c r="R63" s="50"/>
      <c r="S63" s="50"/>
      <c r="T63" s="51"/>
      <c r="U63" s="114">
        <v>2183.81</v>
      </c>
      <c r="V63" s="115"/>
      <c r="W63" s="115"/>
      <c r="X63" s="115"/>
      <c r="Y63" s="116"/>
      <c r="Z63" s="114">
        <v>0</v>
      </c>
      <c r="AA63" s="115"/>
      <c r="AB63" s="115"/>
      <c r="AC63" s="115"/>
      <c r="AD63" s="116"/>
      <c r="AE63" s="114">
        <v>0</v>
      </c>
      <c r="AF63" s="115"/>
      <c r="AG63" s="115"/>
      <c r="AH63" s="116"/>
      <c r="AI63" s="114">
        <f t="shared" si="5"/>
        <v>2183.81</v>
      </c>
      <c r="AJ63" s="115"/>
      <c r="AK63" s="115"/>
      <c r="AL63" s="115"/>
      <c r="AM63" s="116"/>
      <c r="AN63" s="114">
        <v>5000</v>
      </c>
      <c r="AO63" s="115"/>
      <c r="AP63" s="115"/>
      <c r="AQ63" s="115"/>
      <c r="AR63" s="116"/>
      <c r="AS63" s="114">
        <v>0</v>
      </c>
      <c r="AT63" s="115"/>
      <c r="AU63" s="115"/>
      <c r="AV63" s="115"/>
      <c r="AW63" s="116"/>
      <c r="AX63" s="114">
        <v>0</v>
      </c>
      <c r="AY63" s="115"/>
      <c r="AZ63" s="115"/>
      <c r="BA63" s="116"/>
      <c r="BB63" s="114">
        <f t="shared" si="6"/>
        <v>5000</v>
      </c>
      <c r="BC63" s="115"/>
      <c r="BD63" s="115"/>
      <c r="BE63" s="115"/>
      <c r="BF63" s="116"/>
      <c r="BG63" s="114">
        <v>10000</v>
      </c>
      <c r="BH63" s="115"/>
      <c r="BI63" s="115"/>
      <c r="BJ63" s="115"/>
      <c r="BK63" s="116"/>
      <c r="BL63" s="114">
        <v>0</v>
      </c>
      <c r="BM63" s="115"/>
      <c r="BN63" s="115"/>
      <c r="BO63" s="115"/>
      <c r="BP63" s="116"/>
      <c r="BQ63" s="114">
        <v>0</v>
      </c>
      <c r="BR63" s="115"/>
      <c r="BS63" s="115"/>
      <c r="BT63" s="116"/>
      <c r="BU63" s="114">
        <f t="shared" si="7"/>
        <v>10000</v>
      </c>
      <c r="BV63" s="115"/>
      <c r="BW63" s="115"/>
      <c r="BX63" s="115"/>
      <c r="BY63" s="116"/>
    </row>
    <row r="64" spans="1:79" s="7" customFormat="1" ht="12.75" customHeight="1" x14ac:dyDescent="0.2">
      <c r="A64" s="103">
        <v>2273</v>
      </c>
      <c r="B64" s="104"/>
      <c r="C64" s="104"/>
      <c r="D64" s="118"/>
      <c r="E64" s="53" t="s">
        <v>269</v>
      </c>
      <c r="F64" s="50"/>
      <c r="G64" s="50"/>
      <c r="H64" s="50"/>
      <c r="I64" s="50"/>
      <c r="J64" s="50"/>
      <c r="K64" s="50"/>
      <c r="L64" s="50"/>
      <c r="M64" s="50"/>
      <c r="N64" s="50"/>
      <c r="O64" s="50"/>
      <c r="P64" s="50"/>
      <c r="Q64" s="50"/>
      <c r="R64" s="50"/>
      <c r="S64" s="50"/>
      <c r="T64" s="51"/>
      <c r="U64" s="114">
        <v>101722.64</v>
      </c>
      <c r="V64" s="115"/>
      <c r="W64" s="115"/>
      <c r="X64" s="115"/>
      <c r="Y64" s="116"/>
      <c r="Z64" s="114">
        <v>0</v>
      </c>
      <c r="AA64" s="115"/>
      <c r="AB64" s="115"/>
      <c r="AC64" s="115"/>
      <c r="AD64" s="116"/>
      <c r="AE64" s="114">
        <v>0</v>
      </c>
      <c r="AF64" s="115"/>
      <c r="AG64" s="115"/>
      <c r="AH64" s="116"/>
      <c r="AI64" s="114">
        <f t="shared" si="5"/>
        <v>101722.64</v>
      </c>
      <c r="AJ64" s="115"/>
      <c r="AK64" s="115"/>
      <c r="AL64" s="115"/>
      <c r="AM64" s="116"/>
      <c r="AN64" s="114">
        <v>168600</v>
      </c>
      <c r="AO64" s="115"/>
      <c r="AP64" s="115"/>
      <c r="AQ64" s="115"/>
      <c r="AR64" s="116"/>
      <c r="AS64" s="114">
        <v>0</v>
      </c>
      <c r="AT64" s="115"/>
      <c r="AU64" s="115"/>
      <c r="AV64" s="115"/>
      <c r="AW64" s="116"/>
      <c r="AX64" s="114">
        <v>0</v>
      </c>
      <c r="AY64" s="115"/>
      <c r="AZ64" s="115"/>
      <c r="BA64" s="116"/>
      <c r="BB64" s="114">
        <f t="shared" si="6"/>
        <v>168600</v>
      </c>
      <c r="BC64" s="115"/>
      <c r="BD64" s="115"/>
      <c r="BE64" s="115"/>
      <c r="BF64" s="116"/>
      <c r="BG64" s="114">
        <v>170000</v>
      </c>
      <c r="BH64" s="115"/>
      <c r="BI64" s="115"/>
      <c r="BJ64" s="115"/>
      <c r="BK64" s="116"/>
      <c r="BL64" s="114">
        <v>0</v>
      </c>
      <c r="BM64" s="115"/>
      <c r="BN64" s="115"/>
      <c r="BO64" s="115"/>
      <c r="BP64" s="116"/>
      <c r="BQ64" s="114">
        <v>0</v>
      </c>
      <c r="BR64" s="115"/>
      <c r="BS64" s="115"/>
      <c r="BT64" s="116"/>
      <c r="BU64" s="114">
        <f t="shared" si="7"/>
        <v>170000</v>
      </c>
      <c r="BV64" s="115"/>
      <c r="BW64" s="115"/>
      <c r="BX64" s="115"/>
      <c r="BY64" s="116"/>
    </row>
    <row r="65" spans="1:79" s="7" customFormat="1" ht="12.75" customHeight="1" x14ac:dyDescent="0.2">
      <c r="A65" s="103">
        <v>2274</v>
      </c>
      <c r="B65" s="104"/>
      <c r="C65" s="104"/>
      <c r="D65" s="118"/>
      <c r="E65" s="53" t="s">
        <v>270</v>
      </c>
      <c r="F65" s="50"/>
      <c r="G65" s="50"/>
      <c r="H65" s="50"/>
      <c r="I65" s="50"/>
      <c r="J65" s="50"/>
      <c r="K65" s="50"/>
      <c r="L65" s="50"/>
      <c r="M65" s="50"/>
      <c r="N65" s="50"/>
      <c r="O65" s="50"/>
      <c r="P65" s="50"/>
      <c r="Q65" s="50"/>
      <c r="R65" s="50"/>
      <c r="S65" s="50"/>
      <c r="T65" s="51"/>
      <c r="U65" s="114">
        <v>44498.69</v>
      </c>
      <c r="V65" s="115"/>
      <c r="W65" s="115"/>
      <c r="X65" s="115"/>
      <c r="Y65" s="116"/>
      <c r="Z65" s="114">
        <v>0</v>
      </c>
      <c r="AA65" s="115"/>
      <c r="AB65" s="115"/>
      <c r="AC65" s="115"/>
      <c r="AD65" s="116"/>
      <c r="AE65" s="114">
        <v>0</v>
      </c>
      <c r="AF65" s="115"/>
      <c r="AG65" s="115"/>
      <c r="AH65" s="116"/>
      <c r="AI65" s="114">
        <f t="shared" si="5"/>
        <v>44498.69</v>
      </c>
      <c r="AJ65" s="115"/>
      <c r="AK65" s="115"/>
      <c r="AL65" s="115"/>
      <c r="AM65" s="116"/>
      <c r="AN65" s="114">
        <v>135000</v>
      </c>
      <c r="AO65" s="115"/>
      <c r="AP65" s="115"/>
      <c r="AQ65" s="115"/>
      <c r="AR65" s="116"/>
      <c r="AS65" s="114">
        <v>0</v>
      </c>
      <c r="AT65" s="115"/>
      <c r="AU65" s="115"/>
      <c r="AV65" s="115"/>
      <c r="AW65" s="116"/>
      <c r="AX65" s="114">
        <v>0</v>
      </c>
      <c r="AY65" s="115"/>
      <c r="AZ65" s="115"/>
      <c r="BA65" s="116"/>
      <c r="BB65" s="114">
        <f t="shared" si="6"/>
        <v>135000</v>
      </c>
      <c r="BC65" s="115"/>
      <c r="BD65" s="115"/>
      <c r="BE65" s="115"/>
      <c r="BF65" s="116"/>
      <c r="BG65" s="114">
        <v>100000</v>
      </c>
      <c r="BH65" s="115"/>
      <c r="BI65" s="115"/>
      <c r="BJ65" s="115"/>
      <c r="BK65" s="116"/>
      <c r="BL65" s="114">
        <v>0</v>
      </c>
      <c r="BM65" s="115"/>
      <c r="BN65" s="115"/>
      <c r="BO65" s="115"/>
      <c r="BP65" s="116"/>
      <c r="BQ65" s="114">
        <v>0</v>
      </c>
      <c r="BR65" s="115"/>
      <c r="BS65" s="115"/>
      <c r="BT65" s="116"/>
      <c r="BU65" s="114">
        <f t="shared" si="7"/>
        <v>100000</v>
      </c>
      <c r="BV65" s="115"/>
      <c r="BW65" s="115"/>
      <c r="BX65" s="115"/>
      <c r="BY65" s="116"/>
    </row>
    <row r="66" spans="1:79" s="7" customFormat="1" ht="25.5" customHeight="1" x14ac:dyDescent="0.2">
      <c r="A66" s="103">
        <v>2275</v>
      </c>
      <c r="B66" s="104"/>
      <c r="C66" s="104"/>
      <c r="D66" s="118"/>
      <c r="E66" s="53" t="s">
        <v>271</v>
      </c>
      <c r="F66" s="50"/>
      <c r="G66" s="50"/>
      <c r="H66" s="50"/>
      <c r="I66" s="50"/>
      <c r="J66" s="50"/>
      <c r="K66" s="50"/>
      <c r="L66" s="50"/>
      <c r="M66" s="50"/>
      <c r="N66" s="50"/>
      <c r="O66" s="50"/>
      <c r="P66" s="50"/>
      <c r="Q66" s="50"/>
      <c r="R66" s="50"/>
      <c r="S66" s="50"/>
      <c r="T66" s="51"/>
      <c r="U66" s="114">
        <v>90000</v>
      </c>
      <c r="V66" s="115"/>
      <c r="W66" s="115"/>
      <c r="X66" s="115"/>
      <c r="Y66" s="116"/>
      <c r="Z66" s="114">
        <v>0</v>
      </c>
      <c r="AA66" s="115"/>
      <c r="AB66" s="115"/>
      <c r="AC66" s="115"/>
      <c r="AD66" s="116"/>
      <c r="AE66" s="114">
        <v>0</v>
      </c>
      <c r="AF66" s="115"/>
      <c r="AG66" s="115"/>
      <c r="AH66" s="116"/>
      <c r="AI66" s="114">
        <f t="shared" si="5"/>
        <v>90000</v>
      </c>
      <c r="AJ66" s="115"/>
      <c r="AK66" s="115"/>
      <c r="AL66" s="115"/>
      <c r="AM66" s="116"/>
      <c r="AN66" s="114">
        <v>110000</v>
      </c>
      <c r="AO66" s="115"/>
      <c r="AP66" s="115"/>
      <c r="AQ66" s="115"/>
      <c r="AR66" s="116"/>
      <c r="AS66" s="114">
        <v>0</v>
      </c>
      <c r="AT66" s="115"/>
      <c r="AU66" s="115"/>
      <c r="AV66" s="115"/>
      <c r="AW66" s="116"/>
      <c r="AX66" s="114">
        <v>0</v>
      </c>
      <c r="AY66" s="115"/>
      <c r="AZ66" s="115"/>
      <c r="BA66" s="116"/>
      <c r="BB66" s="114">
        <f t="shared" si="6"/>
        <v>110000</v>
      </c>
      <c r="BC66" s="115"/>
      <c r="BD66" s="115"/>
      <c r="BE66" s="115"/>
      <c r="BF66" s="116"/>
      <c r="BG66" s="114">
        <v>120000</v>
      </c>
      <c r="BH66" s="115"/>
      <c r="BI66" s="115"/>
      <c r="BJ66" s="115"/>
      <c r="BK66" s="116"/>
      <c r="BL66" s="114">
        <v>0</v>
      </c>
      <c r="BM66" s="115"/>
      <c r="BN66" s="115"/>
      <c r="BO66" s="115"/>
      <c r="BP66" s="116"/>
      <c r="BQ66" s="114">
        <v>0</v>
      </c>
      <c r="BR66" s="115"/>
      <c r="BS66" s="115"/>
      <c r="BT66" s="116"/>
      <c r="BU66" s="114">
        <f t="shared" si="7"/>
        <v>120000</v>
      </c>
      <c r="BV66" s="115"/>
      <c r="BW66" s="115"/>
      <c r="BX66" s="115"/>
      <c r="BY66" s="116"/>
    </row>
    <row r="67" spans="1:79" s="7" customFormat="1" ht="38.25" customHeight="1" x14ac:dyDescent="0.2">
      <c r="A67" s="103">
        <v>2282</v>
      </c>
      <c r="B67" s="104"/>
      <c r="C67" s="104"/>
      <c r="D67" s="118"/>
      <c r="E67" s="53" t="s">
        <v>272</v>
      </c>
      <c r="F67" s="50"/>
      <c r="G67" s="50"/>
      <c r="H67" s="50"/>
      <c r="I67" s="50"/>
      <c r="J67" s="50"/>
      <c r="K67" s="50"/>
      <c r="L67" s="50"/>
      <c r="M67" s="50"/>
      <c r="N67" s="50"/>
      <c r="O67" s="50"/>
      <c r="P67" s="50"/>
      <c r="Q67" s="50"/>
      <c r="R67" s="50"/>
      <c r="S67" s="50"/>
      <c r="T67" s="51"/>
      <c r="U67" s="114">
        <v>821093.46</v>
      </c>
      <c r="V67" s="115"/>
      <c r="W67" s="115"/>
      <c r="X67" s="115"/>
      <c r="Y67" s="116"/>
      <c r="Z67" s="114">
        <v>0</v>
      </c>
      <c r="AA67" s="115"/>
      <c r="AB67" s="115"/>
      <c r="AC67" s="115"/>
      <c r="AD67" s="116"/>
      <c r="AE67" s="114">
        <v>0</v>
      </c>
      <c r="AF67" s="115"/>
      <c r="AG67" s="115"/>
      <c r="AH67" s="116"/>
      <c r="AI67" s="114">
        <f t="shared" si="5"/>
        <v>821093.46</v>
      </c>
      <c r="AJ67" s="115"/>
      <c r="AK67" s="115"/>
      <c r="AL67" s="115"/>
      <c r="AM67" s="116"/>
      <c r="AN67" s="114">
        <v>1500000</v>
      </c>
      <c r="AO67" s="115"/>
      <c r="AP67" s="115"/>
      <c r="AQ67" s="115"/>
      <c r="AR67" s="116"/>
      <c r="AS67" s="114">
        <v>0</v>
      </c>
      <c r="AT67" s="115"/>
      <c r="AU67" s="115"/>
      <c r="AV67" s="115"/>
      <c r="AW67" s="116"/>
      <c r="AX67" s="114">
        <v>0</v>
      </c>
      <c r="AY67" s="115"/>
      <c r="AZ67" s="115"/>
      <c r="BA67" s="116"/>
      <c r="BB67" s="114">
        <f t="shared" si="6"/>
        <v>1500000</v>
      </c>
      <c r="BC67" s="115"/>
      <c r="BD67" s="115"/>
      <c r="BE67" s="115"/>
      <c r="BF67" s="116"/>
      <c r="BG67" s="114">
        <v>1000000</v>
      </c>
      <c r="BH67" s="115"/>
      <c r="BI67" s="115"/>
      <c r="BJ67" s="115"/>
      <c r="BK67" s="116"/>
      <c r="BL67" s="114">
        <v>0</v>
      </c>
      <c r="BM67" s="115"/>
      <c r="BN67" s="115"/>
      <c r="BO67" s="115"/>
      <c r="BP67" s="116"/>
      <c r="BQ67" s="114">
        <v>0</v>
      </c>
      <c r="BR67" s="115"/>
      <c r="BS67" s="115"/>
      <c r="BT67" s="116"/>
      <c r="BU67" s="114">
        <f t="shared" si="7"/>
        <v>1000000</v>
      </c>
      <c r="BV67" s="115"/>
      <c r="BW67" s="115"/>
      <c r="BX67" s="115"/>
      <c r="BY67" s="116"/>
    </row>
    <row r="68" spans="1:79" s="7" customFormat="1" ht="12.75" customHeight="1" x14ac:dyDescent="0.2">
      <c r="A68" s="103">
        <v>2800</v>
      </c>
      <c r="B68" s="104"/>
      <c r="C68" s="104"/>
      <c r="D68" s="118"/>
      <c r="E68" s="53" t="s">
        <v>273</v>
      </c>
      <c r="F68" s="50"/>
      <c r="G68" s="50"/>
      <c r="H68" s="50"/>
      <c r="I68" s="50"/>
      <c r="J68" s="50"/>
      <c r="K68" s="50"/>
      <c r="L68" s="50"/>
      <c r="M68" s="50"/>
      <c r="N68" s="50"/>
      <c r="O68" s="50"/>
      <c r="P68" s="50"/>
      <c r="Q68" s="50"/>
      <c r="R68" s="50"/>
      <c r="S68" s="50"/>
      <c r="T68" s="51"/>
      <c r="U68" s="114">
        <v>8186</v>
      </c>
      <c r="V68" s="115"/>
      <c r="W68" s="115"/>
      <c r="X68" s="115"/>
      <c r="Y68" s="116"/>
      <c r="Z68" s="114">
        <v>0</v>
      </c>
      <c r="AA68" s="115"/>
      <c r="AB68" s="115"/>
      <c r="AC68" s="115"/>
      <c r="AD68" s="116"/>
      <c r="AE68" s="114">
        <v>0</v>
      </c>
      <c r="AF68" s="115"/>
      <c r="AG68" s="115"/>
      <c r="AH68" s="116"/>
      <c r="AI68" s="114">
        <f t="shared" si="5"/>
        <v>8186</v>
      </c>
      <c r="AJ68" s="115"/>
      <c r="AK68" s="115"/>
      <c r="AL68" s="115"/>
      <c r="AM68" s="116"/>
      <c r="AN68" s="114">
        <v>0</v>
      </c>
      <c r="AO68" s="115"/>
      <c r="AP68" s="115"/>
      <c r="AQ68" s="115"/>
      <c r="AR68" s="116"/>
      <c r="AS68" s="114">
        <v>0</v>
      </c>
      <c r="AT68" s="115"/>
      <c r="AU68" s="115"/>
      <c r="AV68" s="115"/>
      <c r="AW68" s="116"/>
      <c r="AX68" s="114">
        <v>0</v>
      </c>
      <c r="AY68" s="115"/>
      <c r="AZ68" s="115"/>
      <c r="BA68" s="116"/>
      <c r="BB68" s="114">
        <f t="shared" si="6"/>
        <v>0</v>
      </c>
      <c r="BC68" s="115"/>
      <c r="BD68" s="115"/>
      <c r="BE68" s="115"/>
      <c r="BF68" s="116"/>
      <c r="BG68" s="114">
        <v>0</v>
      </c>
      <c r="BH68" s="115"/>
      <c r="BI68" s="115"/>
      <c r="BJ68" s="115"/>
      <c r="BK68" s="116"/>
      <c r="BL68" s="114">
        <v>0</v>
      </c>
      <c r="BM68" s="115"/>
      <c r="BN68" s="115"/>
      <c r="BO68" s="115"/>
      <c r="BP68" s="116"/>
      <c r="BQ68" s="114">
        <v>0</v>
      </c>
      <c r="BR68" s="115"/>
      <c r="BS68" s="115"/>
      <c r="BT68" s="116"/>
      <c r="BU68" s="114">
        <f t="shared" si="7"/>
        <v>0</v>
      </c>
      <c r="BV68" s="115"/>
      <c r="BW68" s="115"/>
      <c r="BX68" s="115"/>
      <c r="BY68" s="116"/>
    </row>
    <row r="69" spans="1:79" s="7" customFormat="1" ht="25.5" customHeight="1" x14ac:dyDescent="0.2">
      <c r="A69" s="103">
        <v>3110</v>
      </c>
      <c r="B69" s="104"/>
      <c r="C69" s="104"/>
      <c r="D69" s="118"/>
      <c r="E69" s="53" t="s">
        <v>274</v>
      </c>
      <c r="F69" s="50"/>
      <c r="G69" s="50"/>
      <c r="H69" s="50"/>
      <c r="I69" s="50"/>
      <c r="J69" s="50"/>
      <c r="K69" s="50"/>
      <c r="L69" s="50"/>
      <c r="M69" s="50"/>
      <c r="N69" s="50"/>
      <c r="O69" s="50"/>
      <c r="P69" s="50"/>
      <c r="Q69" s="50"/>
      <c r="R69" s="50"/>
      <c r="S69" s="50"/>
      <c r="T69" s="51"/>
      <c r="U69" s="114">
        <v>0</v>
      </c>
      <c r="V69" s="115"/>
      <c r="W69" s="115"/>
      <c r="X69" s="115"/>
      <c r="Y69" s="116"/>
      <c r="Z69" s="114">
        <v>5694333.7999999998</v>
      </c>
      <c r="AA69" s="115"/>
      <c r="AB69" s="115"/>
      <c r="AC69" s="115"/>
      <c r="AD69" s="116"/>
      <c r="AE69" s="114">
        <v>5694333.7999999998</v>
      </c>
      <c r="AF69" s="115"/>
      <c r="AG69" s="115"/>
      <c r="AH69" s="116"/>
      <c r="AI69" s="114">
        <f t="shared" si="5"/>
        <v>5694333.7999999998</v>
      </c>
      <c r="AJ69" s="115"/>
      <c r="AK69" s="115"/>
      <c r="AL69" s="115"/>
      <c r="AM69" s="116"/>
      <c r="AN69" s="114">
        <v>0</v>
      </c>
      <c r="AO69" s="115"/>
      <c r="AP69" s="115"/>
      <c r="AQ69" s="115"/>
      <c r="AR69" s="116"/>
      <c r="AS69" s="114">
        <v>0</v>
      </c>
      <c r="AT69" s="115"/>
      <c r="AU69" s="115"/>
      <c r="AV69" s="115"/>
      <c r="AW69" s="116"/>
      <c r="AX69" s="114">
        <v>0</v>
      </c>
      <c r="AY69" s="115"/>
      <c r="AZ69" s="115"/>
      <c r="BA69" s="116"/>
      <c r="BB69" s="114">
        <f t="shared" si="6"/>
        <v>0</v>
      </c>
      <c r="BC69" s="115"/>
      <c r="BD69" s="115"/>
      <c r="BE69" s="115"/>
      <c r="BF69" s="116"/>
      <c r="BG69" s="114">
        <v>0</v>
      </c>
      <c r="BH69" s="115"/>
      <c r="BI69" s="115"/>
      <c r="BJ69" s="115"/>
      <c r="BK69" s="116"/>
      <c r="BL69" s="114">
        <v>3500000</v>
      </c>
      <c r="BM69" s="115"/>
      <c r="BN69" s="115"/>
      <c r="BO69" s="115"/>
      <c r="BP69" s="116"/>
      <c r="BQ69" s="114">
        <v>3500000</v>
      </c>
      <c r="BR69" s="115"/>
      <c r="BS69" s="115"/>
      <c r="BT69" s="116"/>
      <c r="BU69" s="114">
        <f t="shared" si="7"/>
        <v>3500000</v>
      </c>
      <c r="BV69" s="115"/>
      <c r="BW69" s="115"/>
      <c r="BX69" s="115"/>
      <c r="BY69" s="116"/>
    </row>
    <row r="70" spans="1:79" s="7" customFormat="1" ht="12.75" customHeight="1" x14ac:dyDescent="0.2">
      <c r="A70" s="103">
        <v>3132</v>
      </c>
      <c r="B70" s="104"/>
      <c r="C70" s="104"/>
      <c r="D70" s="118"/>
      <c r="E70" s="53" t="s">
        <v>275</v>
      </c>
      <c r="F70" s="50"/>
      <c r="G70" s="50"/>
      <c r="H70" s="50"/>
      <c r="I70" s="50"/>
      <c r="J70" s="50"/>
      <c r="K70" s="50"/>
      <c r="L70" s="50"/>
      <c r="M70" s="50"/>
      <c r="N70" s="50"/>
      <c r="O70" s="50"/>
      <c r="P70" s="50"/>
      <c r="Q70" s="50"/>
      <c r="R70" s="50"/>
      <c r="S70" s="50"/>
      <c r="T70" s="51"/>
      <c r="U70" s="114">
        <v>0</v>
      </c>
      <c r="V70" s="115"/>
      <c r="W70" s="115"/>
      <c r="X70" s="115"/>
      <c r="Y70" s="116"/>
      <c r="Z70" s="114">
        <v>5216737.45</v>
      </c>
      <c r="AA70" s="115"/>
      <c r="AB70" s="115"/>
      <c r="AC70" s="115"/>
      <c r="AD70" s="116"/>
      <c r="AE70" s="114">
        <v>5216737.45</v>
      </c>
      <c r="AF70" s="115"/>
      <c r="AG70" s="115"/>
      <c r="AH70" s="116"/>
      <c r="AI70" s="114">
        <f t="shared" si="5"/>
        <v>5216737.45</v>
      </c>
      <c r="AJ70" s="115"/>
      <c r="AK70" s="115"/>
      <c r="AL70" s="115"/>
      <c r="AM70" s="116"/>
      <c r="AN70" s="114">
        <v>0</v>
      </c>
      <c r="AO70" s="115"/>
      <c r="AP70" s="115"/>
      <c r="AQ70" s="115"/>
      <c r="AR70" s="116"/>
      <c r="AS70" s="114">
        <v>3900000</v>
      </c>
      <c r="AT70" s="115"/>
      <c r="AU70" s="115"/>
      <c r="AV70" s="115"/>
      <c r="AW70" s="116"/>
      <c r="AX70" s="114">
        <v>0</v>
      </c>
      <c r="AY70" s="115"/>
      <c r="AZ70" s="115"/>
      <c r="BA70" s="116"/>
      <c r="BB70" s="114">
        <f t="shared" si="6"/>
        <v>3900000</v>
      </c>
      <c r="BC70" s="115"/>
      <c r="BD70" s="115"/>
      <c r="BE70" s="115"/>
      <c r="BF70" s="116"/>
      <c r="BG70" s="114">
        <v>0</v>
      </c>
      <c r="BH70" s="115"/>
      <c r="BI70" s="115"/>
      <c r="BJ70" s="115"/>
      <c r="BK70" s="116"/>
      <c r="BL70" s="114">
        <v>0</v>
      </c>
      <c r="BM70" s="115"/>
      <c r="BN70" s="115"/>
      <c r="BO70" s="115"/>
      <c r="BP70" s="116"/>
      <c r="BQ70" s="114">
        <v>0</v>
      </c>
      <c r="BR70" s="115"/>
      <c r="BS70" s="115"/>
      <c r="BT70" s="116"/>
      <c r="BU70" s="114">
        <f t="shared" si="7"/>
        <v>0</v>
      </c>
      <c r="BV70" s="115"/>
      <c r="BW70" s="115"/>
      <c r="BX70" s="115"/>
      <c r="BY70" s="116"/>
    </row>
    <row r="71" spans="1:79" s="9" customFormat="1" ht="12.75" customHeight="1" x14ac:dyDescent="0.2">
      <c r="A71" s="94"/>
      <c r="B71" s="95"/>
      <c r="C71" s="95"/>
      <c r="D71" s="96"/>
      <c r="E71" s="48" t="s">
        <v>179</v>
      </c>
      <c r="F71" s="45"/>
      <c r="G71" s="45"/>
      <c r="H71" s="45"/>
      <c r="I71" s="45"/>
      <c r="J71" s="45"/>
      <c r="K71" s="45"/>
      <c r="L71" s="45"/>
      <c r="M71" s="45"/>
      <c r="N71" s="45"/>
      <c r="O71" s="45"/>
      <c r="P71" s="45"/>
      <c r="Q71" s="45"/>
      <c r="R71" s="45"/>
      <c r="S71" s="45"/>
      <c r="T71" s="46"/>
      <c r="U71" s="110">
        <v>16044475.75</v>
      </c>
      <c r="V71" s="111"/>
      <c r="W71" s="111"/>
      <c r="X71" s="111"/>
      <c r="Y71" s="112"/>
      <c r="Z71" s="110">
        <v>10911071.25</v>
      </c>
      <c r="AA71" s="111"/>
      <c r="AB71" s="111"/>
      <c r="AC71" s="111"/>
      <c r="AD71" s="112"/>
      <c r="AE71" s="110">
        <v>10911071.25</v>
      </c>
      <c r="AF71" s="111"/>
      <c r="AG71" s="111"/>
      <c r="AH71" s="112"/>
      <c r="AI71" s="110">
        <f t="shared" si="5"/>
        <v>26955547</v>
      </c>
      <c r="AJ71" s="111"/>
      <c r="AK71" s="111"/>
      <c r="AL71" s="111"/>
      <c r="AM71" s="112"/>
      <c r="AN71" s="110">
        <v>17567300</v>
      </c>
      <c r="AO71" s="111"/>
      <c r="AP71" s="111"/>
      <c r="AQ71" s="111"/>
      <c r="AR71" s="112"/>
      <c r="AS71" s="110">
        <v>3900000</v>
      </c>
      <c r="AT71" s="111"/>
      <c r="AU71" s="111"/>
      <c r="AV71" s="111"/>
      <c r="AW71" s="112"/>
      <c r="AX71" s="110">
        <v>0</v>
      </c>
      <c r="AY71" s="111"/>
      <c r="AZ71" s="111"/>
      <c r="BA71" s="112"/>
      <c r="BB71" s="110">
        <f t="shared" si="6"/>
        <v>21467300</v>
      </c>
      <c r="BC71" s="111"/>
      <c r="BD71" s="111"/>
      <c r="BE71" s="111"/>
      <c r="BF71" s="112"/>
      <c r="BG71" s="110">
        <v>20230500</v>
      </c>
      <c r="BH71" s="111"/>
      <c r="BI71" s="111"/>
      <c r="BJ71" s="111"/>
      <c r="BK71" s="112"/>
      <c r="BL71" s="110">
        <v>3500000</v>
      </c>
      <c r="BM71" s="111"/>
      <c r="BN71" s="111"/>
      <c r="BO71" s="111"/>
      <c r="BP71" s="112"/>
      <c r="BQ71" s="110">
        <v>3500000</v>
      </c>
      <c r="BR71" s="111"/>
      <c r="BS71" s="111"/>
      <c r="BT71" s="112"/>
      <c r="BU71" s="110">
        <f t="shared" si="7"/>
        <v>23730500</v>
      </c>
      <c r="BV71" s="111"/>
      <c r="BW71" s="111"/>
      <c r="BX71" s="111"/>
      <c r="BY71" s="112"/>
    </row>
    <row r="73" spans="1:79" ht="14.25" customHeight="1" x14ac:dyDescent="0.2">
      <c r="A73" s="120" t="s">
        <v>336</v>
      </c>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row>
    <row r="74" spans="1:79" ht="15" customHeight="1" x14ac:dyDescent="0.2">
      <c r="A74" s="128" t="s">
        <v>248</v>
      </c>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row>
    <row r="75" spans="1:79" ht="23.1" customHeight="1" x14ac:dyDescent="0.2">
      <c r="A75" s="151" t="s">
        <v>150</v>
      </c>
      <c r="B75" s="152"/>
      <c r="C75" s="152"/>
      <c r="D75" s="152"/>
      <c r="E75" s="153"/>
      <c r="F75" s="60" t="s">
        <v>20</v>
      </c>
      <c r="G75" s="60"/>
      <c r="H75" s="60"/>
      <c r="I75" s="60"/>
      <c r="J75" s="60"/>
      <c r="K75" s="60"/>
      <c r="L75" s="60"/>
      <c r="M75" s="60"/>
      <c r="N75" s="60"/>
      <c r="O75" s="60"/>
      <c r="P75" s="60"/>
      <c r="Q75" s="60"/>
      <c r="R75" s="60"/>
      <c r="S75" s="60"/>
      <c r="T75" s="60"/>
      <c r="U75" s="82" t="s">
        <v>249</v>
      </c>
      <c r="V75" s="83"/>
      <c r="W75" s="83"/>
      <c r="X75" s="83"/>
      <c r="Y75" s="83"/>
      <c r="Z75" s="83"/>
      <c r="AA75" s="83"/>
      <c r="AB75" s="83"/>
      <c r="AC75" s="83"/>
      <c r="AD75" s="83"/>
      <c r="AE75" s="83"/>
      <c r="AF75" s="83"/>
      <c r="AG75" s="83"/>
      <c r="AH75" s="83"/>
      <c r="AI75" s="83"/>
      <c r="AJ75" s="83"/>
      <c r="AK75" s="83"/>
      <c r="AL75" s="83"/>
      <c r="AM75" s="84"/>
      <c r="AN75" s="82" t="s">
        <v>250</v>
      </c>
      <c r="AO75" s="83"/>
      <c r="AP75" s="83"/>
      <c r="AQ75" s="83"/>
      <c r="AR75" s="83"/>
      <c r="AS75" s="83"/>
      <c r="AT75" s="83"/>
      <c r="AU75" s="83"/>
      <c r="AV75" s="83"/>
      <c r="AW75" s="83"/>
      <c r="AX75" s="83"/>
      <c r="AY75" s="83"/>
      <c r="AZ75" s="83"/>
      <c r="BA75" s="83"/>
      <c r="BB75" s="83"/>
      <c r="BC75" s="83"/>
      <c r="BD75" s="83"/>
      <c r="BE75" s="83"/>
      <c r="BF75" s="84"/>
      <c r="BG75" s="82" t="s">
        <v>251</v>
      </c>
      <c r="BH75" s="83"/>
      <c r="BI75" s="83"/>
      <c r="BJ75" s="83"/>
      <c r="BK75" s="83"/>
      <c r="BL75" s="83"/>
      <c r="BM75" s="83"/>
      <c r="BN75" s="83"/>
      <c r="BO75" s="83"/>
      <c r="BP75" s="83"/>
      <c r="BQ75" s="83"/>
      <c r="BR75" s="83"/>
      <c r="BS75" s="83"/>
      <c r="BT75" s="83"/>
      <c r="BU75" s="83"/>
      <c r="BV75" s="83"/>
      <c r="BW75" s="83"/>
      <c r="BX75" s="83"/>
      <c r="BY75" s="84"/>
    </row>
    <row r="76" spans="1:79" ht="51.75" customHeight="1" x14ac:dyDescent="0.2">
      <c r="A76" s="154"/>
      <c r="B76" s="155"/>
      <c r="C76" s="155"/>
      <c r="D76" s="155"/>
      <c r="E76" s="156"/>
      <c r="F76" s="60"/>
      <c r="G76" s="60"/>
      <c r="H76" s="60"/>
      <c r="I76" s="60"/>
      <c r="J76" s="60"/>
      <c r="K76" s="60"/>
      <c r="L76" s="60"/>
      <c r="M76" s="60"/>
      <c r="N76" s="60"/>
      <c r="O76" s="60"/>
      <c r="P76" s="60"/>
      <c r="Q76" s="60"/>
      <c r="R76" s="60"/>
      <c r="S76" s="60"/>
      <c r="T76" s="60"/>
      <c r="U76" s="82" t="s">
        <v>5</v>
      </c>
      <c r="V76" s="83"/>
      <c r="W76" s="83"/>
      <c r="X76" s="83"/>
      <c r="Y76" s="84"/>
      <c r="Z76" s="82" t="s">
        <v>4</v>
      </c>
      <c r="AA76" s="83"/>
      <c r="AB76" s="83"/>
      <c r="AC76" s="83"/>
      <c r="AD76" s="84"/>
      <c r="AE76" s="145" t="s">
        <v>147</v>
      </c>
      <c r="AF76" s="146"/>
      <c r="AG76" s="146"/>
      <c r="AH76" s="147"/>
      <c r="AI76" s="82" t="s">
        <v>6</v>
      </c>
      <c r="AJ76" s="83"/>
      <c r="AK76" s="83"/>
      <c r="AL76" s="83"/>
      <c r="AM76" s="84"/>
      <c r="AN76" s="82" t="s">
        <v>5</v>
      </c>
      <c r="AO76" s="83"/>
      <c r="AP76" s="83"/>
      <c r="AQ76" s="83"/>
      <c r="AR76" s="84"/>
      <c r="AS76" s="82" t="s">
        <v>4</v>
      </c>
      <c r="AT76" s="83"/>
      <c r="AU76" s="83"/>
      <c r="AV76" s="83"/>
      <c r="AW76" s="84"/>
      <c r="AX76" s="145" t="s">
        <v>147</v>
      </c>
      <c r="AY76" s="146"/>
      <c r="AZ76" s="146"/>
      <c r="BA76" s="147"/>
      <c r="BB76" s="82" t="s">
        <v>118</v>
      </c>
      <c r="BC76" s="83"/>
      <c r="BD76" s="83"/>
      <c r="BE76" s="83"/>
      <c r="BF76" s="84"/>
      <c r="BG76" s="82" t="s">
        <v>5</v>
      </c>
      <c r="BH76" s="83"/>
      <c r="BI76" s="83"/>
      <c r="BJ76" s="83"/>
      <c r="BK76" s="84"/>
      <c r="BL76" s="82" t="s">
        <v>4</v>
      </c>
      <c r="BM76" s="83"/>
      <c r="BN76" s="83"/>
      <c r="BO76" s="83"/>
      <c r="BP76" s="84"/>
      <c r="BQ76" s="145" t="s">
        <v>147</v>
      </c>
      <c r="BR76" s="146"/>
      <c r="BS76" s="146"/>
      <c r="BT76" s="147"/>
      <c r="BU76" s="60" t="s">
        <v>119</v>
      </c>
      <c r="BV76" s="60"/>
      <c r="BW76" s="60"/>
      <c r="BX76" s="60"/>
      <c r="BY76" s="60"/>
    </row>
    <row r="77" spans="1:79" ht="15" customHeight="1" x14ac:dyDescent="0.2">
      <c r="A77" s="82">
        <v>1</v>
      </c>
      <c r="B77" s="83"/>
      <c r="C77" s="83"/>
      <c r="D77" s="83"/>
      <c r="E77" s="84"/>
      <c r="F77" s="82">
        <v>2</v>
      </c>
      <c r="G77" s="83"/>
      <c r="H77" s="83"/>
      <c r="I77" s="83"/>
      <c r="J77" s="83"/>
      <c r="K77" s="83"/>
      <c r="L77" s="83"/>
      <c r="M77" s="83"/>
      <c r="N77" s="83"/>
      <c r="O77" s="83"/>
      <c r="P77" s="83"/>
      <c r="Q77" s="83"/>
      <c r="R77" s="83"/>
      <c r="S77" s="83"/>
      <c r="T77" s="84"/>
      <c r="U77" s="82">
        <v>3</v>
      </c>
      <c r="V77" s="83"/>
      <c r="W77" s="83"/>
      <c r="X77" s="83"/>
      <c r="Y77" s="84"/>
      <c r="Z77" s="82">
        <v>4</v>
      </c>
      <c r="AA77" s="83"/>
      <c r="AB77" s="83"/>
      <c r="AC77" s="83"/>
      <c r="AD77" s="84"/>
      <c r="AE77" s="82">
        <v>5</v>
      </c>
      <c r="AF77" s="83"/>
      <c r="AG77" s="83"/>
      <c r="AH77" s="84"/>
      <c r="AI77" s="82">
        <v>6</v>
      </c>
      <c r="AJ77" s="83"/>
      <c r="AK77" s="83"/>
      <c r="AL77" s="83"/>
      <c r="AM77" s="84"/>
      <c r="AN77" s="82">
        <v>7</v>
      </c>
      <c r="AO77" s="83"/>
      <c r="AP77" s="83"/>
      <c r="AQ77" s="83"/>
      <c r="AR77" s="84"/>
      <c r="AS77" s="82">
        <v>8</v>
      </c>
      <c r="AT77" s="83"/>
      <c r="AU77" s="83"/>
      <c r="AV77" s="83"/>
      <c r="AW77" s="84"/>
      <c r="AX77" s="82">
        <v>9</v>
      </c>
      <c r="AY77" s="83"/>
      <c r="AZ77" s="83"/>
      <c r="BA77" s="84"/>
      <c r="BB77" s="82">
        <v>10</v>
      </c>
      <c r="BC77" s="83"/>
      <c r="BD77" s="83"/>
      <c r="BE77" s="83"/>
      <c r="BF77" s="84"/>
      <c r="BG77" s="82">
        <v>11</v>
      </c>
      <c r="BH77" s="83"/>
      <c r="BI77" s="83"/>
      <c r="BJ77" s="83"/>
      <c r="BK77" s="84"/>
      <c r="BL77" s="82">
        <v>12</v>
      </c>
      <c r="BM77" s="83"/>
      <c r="BN77" s="83"/>
      <c r="BO77" s="83"/>
      <c r="BP77" s="84"/>
      <c r="BQ77" s="82">
        <v>13</v>
      </c>
      <c r="BR77" s="83"/>
      <c r="BS77" s="83"/>
      <c r="BT77" s="84"/>
      <c r="BU77" s="60">
        <v>14</v>
      </c>
      <c r="BV77" s="60"/>
      <c r="BW77" s="60"/>
      <c r="BX77" s="60"/>
      <c r="BY77" s="60"/>
    </row>
    <row r="78" spans="1:79" s="2" customFormat="1" ht="13.5" hidden="1" customHeight="1" x14ac:dyDescent="0.2">
      <c r="A78" s="85" t="s">
        <v>85</v>
      </c>
      <c r="B78" s="86"/>
      <c r="C78" s="86"/>
      <c r="D78" s="86"/>
      <c r="E78" s="87"/>
      <c r="F78" s="85" t="s">
        <v>78</v>
      </c>
      <c r="G78" s="86"/>
      <c r="H78" s="86"/>
      <c r="I78" s="86"/>
      <c r="J78" s="86"/>
      <c r="K78" s="86"/>
      <c r="L78" s="86"/>
      <c r="M78" s="86"/>
      <c r="N78" s="86"/>
      <c r="O78" s="86"/>
      <c r="P78" s="86"/>
      <c r="Q78" s="86"/>
      <c r="R78" s="86"/>
      <c r="S78" s="86"/>
      <c r="T78" s="87"/>
      <c r="U78" s="85" t="s">
        <v>86</v>
      </c>
      <c r="V78" s="86"/>
      <c r="W78" s="86"/>
      <c r="X78" s="86"/>
      <c r="Y78" s="87"/>
      <c r="Z78" s="85" t="s">
        <v>87</v>
      </c>
      <c r="AA78" s="86"/>
      <c r="AB78" s="86"/>
      <c r="AC78" s="86"/>
      <c r="AD78" s="87"/>
      <c r="AE78" s="85" t="s">
        <v>113</v>
      </c>
      <c r="AF78" s="86"/>
      <c r="AG78" s="86"/>
      <c r="AH78" s="87"/>
      <c r="AI78" s="142" t="s">
        <v>215</v>
      </c>
      <c r="AJ78" s="143"/>
      <c r="AK78" s="143"/>
      <c r="AL78" s="143"/>
      <c r="AM78" s="144"/>
      <c r="AN78" s="85" t="s">
        <v>88</v>
      </c>
      <c r="AO78" s="86"/>
      <c r="AP78" s="86"/>
      <c r="AQ78" s="86"/>
      <c r="AR78" s="87"/>
      <c r="AS78" s="85" t="s">
        <v>89</v>
      </c>
      <c r="AT78" s="86"/>
      <c r="AU78" s="86"/>
      <c r="AV78" s="86"/>
      <c r="AW78" s="87"/>
      <c r="AX78" s="85" t="s">
        <v>114</v>
      </c>
      <c r="AY78" s="86"/>
      <c r="AZ78" s="86"/>
      <c r="BA78" s="87"/>
      <c r="BB78" s="142" t="s">
        <v>215</v>
      </c>
      <c r="BC78" s="143"/>
      <c r="BD78" s="143"/>
      <c r="BE78" s="143"/>
      <c r="BF78" s="144"/>
      <c r="BG78" s="85" t="s">
        <v>79</v>
      </c>
      <c r="BH78" s="86"/>
      <c r="BI78" s="86"/>
      <c r="BJ78" s="86"/>
      <c r="BK78" s="87"/>
      <c r="BL78" s="85" t="s">
        <v>80</v>
      </c>
      <c r="BM78" s="86"/>
      <c r="BN78" s="86"/>
      <c r="BO78" s="86"/>
      <c r="BP78" s="87"/>
      <c r="BQ78" s="85" t="s">
        <v>115</v>
      </c>
      <c r="BR78" s="86"/>
      <c r="BS78" s="86"/>
      <c r="BT78" s="87"/>
      <c r="BU78" s="135" t="s">
        <v>215</v>
      </c>
      <c r="BV78" s="135"/>
      <c r="BW78" s="135"/>
      <c r="BX78" s="135"/>
      <c r="BY78" s="135"/>
      <c r="CA78" t="s">
        <v>35</v>
      </c>
    </row>
    <row r="79" spans="1:79" s="9" customFormat="1" ht="12.75" customHeight="1" x14ac:dyDescent="0.2">
      <c r="A79" s="94"/>
      <c r="B79" s="95"/>
      <c r="C79" s="95"/>
      <c r="D79" s="95"/>
      <c r="E79" s="96"/>
      <c r="F79" s="94" t="s">
        <v>179</v>
      </c>
      <c r="G79" s="95"/>
      <c r="H79" s="95"/>
      <c r="I79" s="95"/>
      <c r="J79" s="95"/>
      <c r="K79" s="95"/>
      <c r="L79" s="95"/>
      <c r="M79" s="95"/>
      <c r="N79" s="95"/>
      <c r="O79" s="95"/>
      <c r="P79" s="95"/>
      <c r="Q79" s="95"/>
      <c r="R79" s="95"/>
      <c r="S79" s="95"/>
      <c r="T79" s="96"/>
      <c r="U79" s="110"/>
      <c r="V79" s="111"/>
      <c r="W79" s="111"/>
      <c r="X79" s="111"/>
      <c r="Y79" s="112"/>
      <c r="Z79" s="110"/>
      <c r="AA79" s="111"/>
      <c r="AB79" s="111"/>
      <c r="AC79" s="111"/>
      <c r="AD79" s="112"/>
      <c r="AE79" s="110"/>
      <c r="AF79" s="111"/>
      <c r="AG79" s="111"/>
      <c r="AH79" s="112"/>
      <c r="AI79" s="110">
        <f>IF(ISNUMBER(U79),U79,0)+IF(ISNUMBER(Z79),Z79,0)</f>
        <v>0</v>
      </c>
      <c r="AJ79" s="111"/>
      <c r="AK79" s="111"/>
      <c r="AL79" s="111"/>
      <c r="AM79" s="112"/>
      <c r="AN79" s="110"/>
      <c r="AO79" s="111"/>
      <c r="AP79" s="111"/>
      <c r="AQ79" s="111"/>
      <c r="AR79" s="112"/>
      <c r="AS79" s="110"/>
      <c r="AT79" s="111"/>
      <c r="AU79" s="111"/>
      <c r="AV79" s="111"/>
      <c r="AW79" s="112"/>
      <c r="AX79" s="110"/>
      <c r="AY79" s="111"/>
      <c r="AZ79" s="111"/>
      <c r="BA79" s="112"/>
      <c r="BB79" s="110">
        <f>IF(ISNUMBER(AN79),AN79,0)+IF(ISNUMBER(AS79),AS79,0)</f>
        <v>0</v>
      </c>
      <c r="BC79" s="111"/>
      <c r="BD79" s="111"/>
      <c r="BE79" s="111"/>
      <c r="BF79" s="112"/>
      <c r="BG79" s="110"/>
      <c r="BH79" s="111"/>
      <c r="BI79" s="111"/>
      <c r="BJ79" s="111"/>
      <c r="BK79" s="112"/>
      <c r="BL79" s="110"/>
      <c r="BM79" s="111"/>
      <c r="BN79" s="111"/>
      <c r="BO79" s="111"/>
      <c r="BP79" s="112"/>
      <c r="BQ79" s="110"/>
      <c r="BR79" s="111"/>
      <c r="BS79" s="111"/>
      <c r="BT79" s="112"/>
      <c r="BU79" s="110">
        <f>IF(ISNUMBER(BG79),BG79,0)+IF(ISNUMBER(BL79),BL79,0)</f>
        <v>0</v>
      </c>
      <c r="BV79" s="111"/>
      <c r="BW79" s="111"/>
      <c r="BX79" s="111"/>
      <c r="BY79" s="112"/>
      <c r="CA79" s="9" t="s">
        <v>36</v>
      </c>
    </row>
    <row r="81" spans="1:79" ht="14.25" customHeight="1" x14ac:dyDescent="0.2">
      <c r="A81" s="120" t="s">
        <v>348</v>
      </c>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row>
    <row r="82" spans="1:79" ht="15" customHeight="1" x14ac:dyDescent="0.2">
      <c r="A82" s="128" t="s">
        <v>248</v>
      </c>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row>
    <row r="83" spans="1:79" ht="23.1" customHeight="1" x14ac:dyDescent="0.2">
      <c r="A83" s="151" t="s">
        <v>149</v>
      </c>
      <c r="B83" s="152"/>
      <c r="C83" s="152"/>
      <c r="D83" s="153"/>
      <c r="E83" s="129" t="s">
        <v>20</v>
      </c>
      <c r="F83" s="130"/>
      <c r="G83" s="130"/>
      <c r="H83" s="130"/>
      <c r="I83" s="130"/>
      <c r="J83" s="130"/>
      <c r="K83" s="130"/>
      <c r="L83" s="130"/>
      <c r="M83" s="130"/>
      <c r="N83" s="130"/>
      <c r="O83" s="130"/>
      <c r="P83" s="130"/>
      <c r="Q83" s="130"/>
      <c r="R83" s="130"/>
      <c r="S83" s="130"/>
      <c r="T83" s="130"/>
      <c r="U83" s="130"/>
      <c r="V83" s="130"/>
      <c r="W83" s="131"/>
      <c r="X83" s="82" t="s">
        <v>252</v>
      </c>
      <c r="Y83" s="83"/>
      <c r="Z83" s="83"/>
      <c r="AA83" s="83"/>
      <c r="AB83" s="83"/>
      <c r="AC83" s="83"/>
      <c r="AD83" s="83"/>
      <c r="AE83" s="83"/>
      <c r="AF83" s="83"/>
      <c r="AG83" s="83"/>
      <c r="AH83" s="83"/>
      <c r="AI83" s="83"/>
      <c r="AJ83" s="83"/>
      <c r="AK83" s="83"/>
      <c r="AL83" s="83"/>
      <c r="AM83" s="83"/>
      <c r="AN83" s="83"/>
      <c r="AO83" s="83"/>
      <c r="AP83" s="83"/>
      <c r="AQ83" s="84"/>
      <c r="AR83" s="60" t="s">
        <v>254</v>
      </c>
      <c r="AS83" s="60"/>
      <c r="AT83" s="60"/>
      <c r="AU83" s="60"/>
      <c r="AV83" s="60"/>
      <c r="AW83" s="60"/>
      <c r="AX83" s="60"/>
      <c r="AY83" s="60"/>
      <c r="AZ83" s="60"/>
      <c r="BA83" s="60"/>
      <c r="BB83" s="60"/>
      <c r="BC83" s="60"/>
      <c r="BD83" s="60"/>
      <c r="BE83" s="60"/>
      <c r="BF83" s="60"/>
      <c r="BG83" s="60"/>
      <c r="BH83" s="60"/>
      <c r="BI83" s="60"/>
      <c r="BJ83" s="60"/>
      <c r="BK83" s="60"/>
    </row>
    <row r="84" spans="1:79" ht="48.75" customHeight="1" x14ac:dyDescent="0.2">
      <c r="A84" s="154"/>
      <c r="B84" s="155"/>
      <c r="C84" s="155"/>
      <c r="D84" s="156"/>
      <c r="E84" s="132"/>
      <c r="F84" s="133"/>
      <c r="G84" s="133"/>
      <c r="H84" s="133"/>
      <c r="I84" s="133"/>
      <c r="J84" s="133"/>
      <c r="K84" s="133"/>
      <c r="L84" s="133"/>
      <c r="M84" s="133"/>
      <c r="N84" s="133"/>
      <c r="O84" s="133"/>
      <c r="P84" s="133"/>
      <c r="Q84" s="133"/>
      <c r="R84" s="133"/>
      <c r="S84" s="133"/>
      <c r="T84" s="133"/>
      <c r="U84" s="133"/>
      <c r="V84" s="133"/>
      <c r="W84" s="134"/>
      <c r="X84" s="129" t="s">
        <v>5</v>
      </c>
      <c r="Y84" s="130"/>
      <c r="Z84" s="130"/>
      <c r="AA84" s="130"/>
      <c r="AB84" s="131"/>
      <c r="AC84" s="129" t="s">
        <v>4</v>
      </c>
      <c r="AD84" s="130"/>
      <c r="AE84" s="130"/>
      <c r="AF84" s="130"/>
      <c r="AG84" s="131"/>
      <c r="AH84" s="145" t="s">
        <v>147</v>
      </c>
      <c r="AI84" s="146"/>
      <c r="AJ84" s="146"/>
      <c r="AK84" s="146"/>
      <c r="AL84" s="147"/>
      <c r="AM84" s="82" t="s">
        <v>6</v>
      </c>
      <c r="AN84" s="83"/>
      <c r="AO84" s="83"/>
      <c r="AP84" s="83"/>
      <c r="AQ84" s="84"/>
      <c r="AR84" s="82" t="s">
        <v>5</v>
      </c>
      <c r="AS84" s="83"/>
      <c r="AT84" s="83"/>
      <c r="AU84" s="83"/>
      <c r="AV84" s="84"/>
      <c r="AW84" s="82" t="s">
        <v>4</v>
      </c>
      <c r="AX84" s="83"/>
      <c r="AY84" s="83"/>
      <c r="AZ84" s="83"/>
      <c r="BA84" s="84"/>
      <c r="BB84" s="145" t="s">
        <v>147</v>
      </c>
      <c r="BC84" s="146"/>
      <c r="BD84" s="146"/>
      <c r="BE84" s="146"/>
      <c r="BF84" s="147"/>
      <c r="BG84" s="82" t="s">
        <v>118</v>
      </c>
      <c r="BH84" s="83"/>
      <c r="BI84" s="83"/>
      <c r="BJ84" s="83"/>
      <c r="BK84" s="84"/>
    </row>
    <row r="85" spans="1:79" ht="12.75" customHeight="1" x14ac:dyDescent="0.2">
      <c r="A85" s="82">
        <v>1</v>
      </c>
      <c r="B85" s="83"/>
      <c r="C85" s="83"/>
      <c r="D85" s="84"/>
      <c r="E85" s="82">
        <v>2</v>
      </c>
      <c r="F85" s="83"/>
      <c r="G85" s="83"/>
      <c r="H85" s="83"/>
      <c r="I85" s="83"/>
      <c r="J85" s="83"/>
      <c r="K85" s="83"/>
      <c r="L85" s="83"/>
      <c r="M85" s="83"/>
      <c r="N85" s="83"/>
      <c r="O85" s="83"/>
      <c r="P85" s="83"/>
      <c r="Q85" s="83"/>
      <c r="R85" s="83"/>
      <c r="S85" s="83"/>
      <c r="T85" s="83"/>
      <c r="U85" s="83"/>
      <c r="V85" s="83"/>
      <c r="W85" s="84"/>
      <c r="X85" s="82">
        <v>3</v>
      </c>
      <c r="Y85" s="83"/>
      <c r="Z85" s="83"/>
      <c r="AA85" s="83"/>
      <c r="AB85" s="84"/>
      <c r="AC85" s="82">
        <v>4</v>
      </c>
      <c r="AD85" s="83"/>
      <c r="AE85" s="83"/>
      <c r="AF85" s="83"/>
      <c r="AG85" s="84"/>
      <c r="AH85" s="82">
        <v>5</v>
      </c>
      <c r="AI85" s="83"/>
      <c r="AJ85" s="83"/>
      <c r="AK85" s="83"/>
      <c r="AL85" s="84"/>
      <c r="AM85" s="82">
        <v>6</v>
      </c>
      <c r="AN85" s="83"/>
      <c r="AO85" s="83"/>
      <c r="AP85" s="83"/>
      <c r="AQ85" s="84"/>
      <c r="AR85" s="82">
        <v>7</v>
      </c>
      <c r="AS85" s="83"/>
      <c r="AT85" s="83"/>
      <c r="AU85" s="83"/>
      <c r="AV85" s="84"/>
      <c r="AW85" s="82">
        <v>8</v>
      </c>
      <c r="AX85" s="83"/>
      <c r="AY85" s="83"/>
      <c r="AZ85" s="83"/>
      <c r="BA85" s="84"/>
      <c r="BB85" s="82">
        <v>9</v>
      </c>
      <c r="BC85" s="83"/>
      <c r="BD85" s="83"/>
      <c r="BE85" s="83"/>
      <c r="BF85" s="84"/>
      <c r="BG85" s="82">
        <v>10</v>
      </c>
      <c r="BH85" s="83"/>
      <c r="BI85" s="83"/>
      <c r="BJ85" s="83"/>
      <c r="BK85" s="84"/>
    </row>
    <row r="86" spans="1:79" s="2" customFormat="1" ht="12.75" hidden="1" customHeight="1" x14ac:dyDescent="0.2">
      <c r="A86" s="85" t="s">
        <v>85</v>
      </c>
      <c r="B86" s="86"/>
      <c r="C86" s="86"/>
      <c r="D86" s="87"/>
      <c r="E86" s="85" t="s">
        <v>78</v>
      </c>
      <c r="F86" s="86"/>
      <c r="G86" s="86"/>
      <c r="H86" s="86"/>
      <c r="I86" s="86"/>
      <c r="J86" s="86"/>
      <c r="K86" s="86"/>
      <c r="L86" s="86"/>
      <c r="M86" s="86"/>
      <c r="N86" s="86"/>
      <c r="O86" s="86"/>
      <c r="P86" s="86"/>
      <c r="Q86" s="86"/>
      <c r="R86" s="86"/>
      <c r="S86" s="86"/>
      <c r="T86" s="86"/>
      <c r="U86" s="86"/>
      <c r="V86" s="86"/>
      <c r="W86" s="87"/>
      <c r="X86" s="157" t="s">
        <v>81</v>
      </c>
      <c r="Y86" s="158"/>
      <c r="Z86" s="158"/>
      <c r="AA86" s="158"/>
      <c r="AB86" s="159"/>
      <c r="AC86" s="157" t="s">
        <v>82</v>
      </c>
      <c r="AD86" s="158"/>
      <c r="AE86" s="158"/>
      <c r="AF86" s="158"/>
      <c r="AG86" s="159"/>
      <c r="AH86" s="85" t="s">
        <v>116</v>
      </c>
      <c r="AI86" s="86"/>
      <c r="AJ86" s="86"/>
      <c r="AK86" s="86"/>
      <c r="AL86" s="87"/>
      <c r="AM86" s="142" t="s">
        <v>216</v>
      </c>
      <c r="AN86" s="143"/>
      <c r="AO86" s="143"/>
      <c r="AP86" s="143"/>
      <c r="AQ86" s="144"/>
      <c r="AR86" s="85" t="s">
        <v>83</v>
      </c>
      <c r="AS86" s="86"/>
      <c r="AT86" s="86"/>
      <c r="AU86" s="86"/>
      <c r="AV86" s="87"/>
      <c r="AW86" s="85" t="s">
        <v>84</v>
      </c>
      <c r="AX86" s="86"/>
      <c r="AY86" s="86"/>
      <c r="AZ86" s="86"/>
      <c r="BA86" s="87"/>
      <c r="BB86" s="85" t="s">
        <v>117</v>
      </c>
      <c r="BC86" s="86"/>
      <c r="BD86" s="86"/>
      <c r="BE86" s="86"/>
      <c r="BF86" s="87"/>
      <c r="BG86" s="142" t="s">
        <v>216</v>
      </c>
      <c r="BH86" s="143"/>
      <c r="BI86" s="143"/>
      <c r="BJ86" s="143"/>
      <c r="BK86" s="144"/>
      <c r="CA86" t="s">
        <v>37</v>
      </c>
    </row>
    <row r="87" spans="1:79" s="7" customFormat="1" ht="12.75" customHeight="1" x14ac:dyDescent="0.2">
      <c r="A87" s="103">
        <v>2111</v>
      </c>
      <c r="B87" s="104"/>
      <c r="C87" s="104"/>
      <c r="D87" s="118"/>
      <c r="E87" s="53" t="s">
        <v>263</v>
      </c>
      <c r="F87" s="50"/>
      <c r="G87" s="50"/>
      <c r="H87" s="50"/>
      <c r="I87" s="50"/>
      <c r="J87" s="50"/>
      <c r="K87" s="50"/>
      <c r="L87" s="50"/>
      <c r="M87" s="50"/>
      <c r="N87" s="50"/>
      <c r="O87" s="50"/>
      <c r="P87" s="50"/>
      <c r="Q87" s="50"/>
      <c r="R87" s="50"/>
      <c r="S87" s="50"/>
      <c r="T87" s="50"/>
      <c r="U87" s="50"/>
      <c r="V87" s="50"/>
      <c r="W87" s="51"/>
      <c r="X87" s="114">
        <v>10066000</v>
      </c>
      <c r="Y87" s="115"/>
      <c r="Z87" s="115"/>
      <c r="AA87" s="115"/>
      <c r="AB87" s="116"/>
      <c r="AC87" s="114">
        <v>0</v>
      </c>
      <c r="AD87" s="115"/>
      <c r="AE87" s="115"/>
      <c r="AF87" s="115"/>
      <c r="AG87" s="116"/>
      <c r="AH87" s="114">
        <v>0</v>
      </c>
      <c r="AI87" s="115"/>
      <c r="AJ87" s="115"/>
      <c r="AK87" s="115"/>
      <c r="AL87" s="116"/>
      <c r="AM87" s="114">
        <f t="shared" ref="AM87:AM100" si="8">IF(ISNUMBER(X87),X87,0)+IF(ISNUMBER(AC87),AC87,0)</f>
        <v>10066000</v>
      </c>
      <c r="AN87" s="115"/>
      <c r="AO87" s="115"/>
      <c r="AP87" s="115"/>
      <c r="AQ87" s="116"/>
      <c r="AR87" s="114">
        <v>10066000</v>
      </c>
      <c r="AS87" s="115"/>
      <c r="AT87" s="115"/>
      <c r="AU87" s="115"/>
      <c r="AV87" s="116"/>
      <c r="AW87" s="114">
        <v>0</v>
      </c>
      <c r="AX87" s="115"/>
      <c r="AY87" s="115"/>
      <c r="AZ87" s="115"/>
      <c r="BA87" s="116"/>
      <c r="BB87" s="114">
        <v>0</v>
      </c>
      <c r="BC87" s="115"/>
      <c r="BD87" s="115"/>
      <c r="BE87" s="115"/>
      <c r="BF87" s="116"/>
      <c r="BG87" s="117">
        <f t="shared" ref="BG87:BG100" si="9">IF(ISNUMBER(AR87),AR87,0)+IF(ISNUMBER(AW87),AW87,0)</f>
        <v>10066000</v>
      </c>
      <c r="BH87" s="117"/>
      <c r="BI87" s="117"/>
      <c r="BJ87" s="117"/>
      <c r="BK87" s="117"/>
      <c r="CA87" s="7" t="s">
        <v>38</v>
      </c>
    </row>
    <row r="88" spans="1:79" s="7" customFormat="1" ht="12.75" customHeight="1" x14ac:dyDescent="0.2">
      <c r="A88" s="103">
        <v>2120</v>
      </c>
      <c r="B88" s="104"/>
      <c r="C88" s="104"/>
      <c r="D88" s="118"/>
      <c r="E88" s="53" t="s">
        <v>264</v>
      </c>
      <c r="F88" s="50"/>
      <c r="G88" s="50"/>
      <c r="H88" s="50"/>
      <c r="I88" s="50"/>
      <c r="J88" s="50"/>
      <c r="K88" s="50"/>
      <c r="L88" s="50"/>
      <c r="M88" s="50"/>
      <c r="N88" s="50"/>
      <c r="O88" s="50"/>
      <c r="P88" s="50"/>
      <c r="Q88" s="50"/>
      <c r="R88" s="50"/>
      <c r="S88" s="50"/>
      <c r="T88" s="50"/>
      <c r="U88" s="50"/>
      <c r="V88" s="50"/>
      <c r="W88" s="51"/>
      <c r="X88" s="114">
        <v>2214500</v>
      </c>
      <c r="Y88" s="115"/>
      <c r="Z88" s="115"/>
      <c r="AA88" s="115"/>
      <c r="AB88" s="116"/>
      <c r="AC88" s="114">
        <v>0</v>
      </c>
      <c r="AD88" s="115"/>
      <c r="AE88" s="115"/>
      <c r="AF88" s="115"/>
      <c r="AG88" s="116"/>
      <c r="AH88" s="114">
        <v>0</v>
      </c>
      <c r="AI88" s="115"/>
      <c r="AJ88" s="115"/>
      <c r="AK88" s="115"/>
      <c r="AL88" s="116"/>
      <c r="AM88" s="114">
        <f t="shared" si="8"/>
        <v>2214500</v>
      </c>
      <c r="AN88" s="115"/>
      <c r="AO88" s="115"/>
      <c r="AP88" s="115"/>
      <c r="AQ88" s="116"/>
      <c r="AR88" s="114">
        <v>2214500</v>
      </c>
      <c r="AS88" s="115"/>
      <c r="AT88" s="115"/>
      <c r="AU88" s="115"/>
      <c r="AV88" s="116"/>
      <c r="AW88" s="114">
        <v>0</v>
      </c>
      <c r="AX88" s="115"/>
      <c r="AY88" s="115"/>
      <c r="AZ88" s="115"/>
      <c r="BA88" s="116"/>
      <c r="BB88" s="114">
        <v>0</v>
      </c>
      <c r="BC88" s="115"/>
      <c r="BD88" s="115"/>
      <c r="BE88" s="115"/>
      <c r="BF88" s="116"/>
      <c r="BG88" s="117">
        <f t="shared" si="9"/>
        <v>2214500</v>
      </c>
      <c r="BH88" s="117"/>
      <c r="BI88" s="117"/>
      <c r="BJ88" s="117"/>
      <c r="BK88" s="117"/>
    </row>
    <row r="89" spans="1:79" s="7" customFormat="1" ht="12.75" customHeight="1" x14ac:dyDescent="0.2">
      <c r="A89" s="103">
        <v>2210</v>
      </c>
      <c r="B89" s="104"/>
      <c r="C89" s="104"/>
      <c r="D89" s="118"/>
      <c r="E89" s="53" t="s">
        <v>265</v>
      </c>
      <c r="F89" s="50"/>
      <c r="G89" s="50"/>
      <c r="H89" s="50"/>
      <c r="I89" s="50"/>
      <c r="J89" s="50"/>
      <c r="K89" s="50"/>
      <c r="L89" s="50"/>
      <c r="M89" s="50"/>
      <c r="N89" s="50"/>
      <c r="O89" s="50"/>
      <c r="P89" s="50"/>
      <c r="Q89" s="50"/>
      <c r="R89" s="50"/>
      <c r="S89" s="50"/>
      <c r="T89" s="50"/>
      <c r="U89" s="50"/>
      <c r="V89" s="50"/>
      <c r="W89" s="51"/>
      <c r="X89" s="114">
        <v>4000000</v>
      </c>
      <c r="Y89" s="115"/>
      <c r="Z89" s="115"/>
      <c r="AA89" s="115"/>
      <c r="AB89" s="116"/>
      <c r="AC89" s="114">
        <v>0</v>
      </c>
      <c r="AD89" s="115"/>
      <c r="AE89" s="115"/>
      <c r="AF89" s="115"/>
      <c r="AG89" s="116"/>
      <c r="AH89" s="114">
        <v>0</v>
      </c>
      <c r="AI89" s="115"/>
      <c r="AJ89" s="115"/>
      <c r="AK89" s="115"/>
      <c r="AL89" s="116"/>
      <c r="AM89" s="114">
        <f t="shared" si="8"/>
        <v>4000000</v>
      </c>
      <c r="AN89" s="115"/>
      <c r="AO89" s="115"/>
      <c r="AP89" s="115"/>
      <c r="AQ89" s="116"/>
      <c r="AR89" s="114">
        <v>4000000</v>
      </c>
      <c r="AS89" s="115"/>
      <c r="AT89" s="115"/>
      <c r="AU89" s="115"/>
      <c r="AV89" s="116"/>
      <c r="AW89" s="114">
        <v>0</v>
      </c>
      <c r="AX89" s="115"/>
      <c r="AY89" s="115"/>
      <c r="AZ89" s="115"/>
      <c r="BA89" s="116"/>
      <c r="BB89" s="114">
        <v>0</v>
      </c>
      <c r="BC89" s="115"/>
      <c r="BD89" s="115"/>
      <c r="BE89" s="115"/>
      <c r="BF89" s="116"/>
      <c r="BG89" s="117">
        <f t="shared" si="9"/>
        <v>4000000</v>
      </c>
      <c r="BH89" s="117"/>
      <c r="BI89" s="117"/>
      <c r="BJ89" s="117"/>
      <c r="BK89" s="117"/>
    </row>
    <row r="90" spans="1:79" s="7" customFormat="1" ht="12.75" customHeight="1" x14ac:dyDescent="0.2">
      <c r="A90" s="103">
        <v>2240</v>
      </c>
      <c r="B90" s="104"/>
      <c r="C90" s="104"/>
      <c r="D90" s="118"/>
      <c r="E90" s="53" t="s">
        <v>266</v>
      </c>
      <c r="F90" s="50"/>
      <c r="G90" s="50"/>
      <c r="H90" s="50"/>
      <c r="I90" s="50"/>
      <c r="J90" s="50"/>
      <c r="K90" s="50"/>
      <c r="L90" s="50"/>
      <c r="M90" s="50"/>
      <c r="N90" s="50"/>
      <c r="O90" s="50"/>
      <c r="P90" s="50"/>
      <c r="Q90" s="50"/>
      <c r="R90" s="50"/>
      <c r="S90" s="50"/>
      <c r="T90" s="50"/>
      <c r="U90" s="50"/>
      <c r="V90" s="50"/>
      <c r="W90" s="51"/>
      <c r="X90" s="114">
        <v>2500000</v>
      </c>
      <c r="Y90" s="115"/>
      <c r="Z90" s="115"/>
      <c r="AA90" s="115"/>
      <c r="AB90" s="116"/>
      <c r="AC90" s="114">
        <v>0</v>
      </c>
      <c r="AD90" s="115"/>
      <c r="AE90" s="115"/>
      <c r="AF90" s="115"/>
      <c r="AG90" s="116"/>
      <c r="AH90" s="114">
        <v>0</v>
      </c>
      <c r="AI90" s="115"/>
      <c r="AJ90" s="115"/>
      <c r="AK90" s="115"/>
      <c r="AL90" s="116"/>
      <c r="AM90" s="114">
        <f t="shared" si="8"/>
        <v>2500000</v>
      </c>
      <c r="AN90" s="115"/>
      <c r="AO90" s="115"/>
      <c r="AP90" s="115"/>
      <c r="AQ90" s="116"/>
      <c r="AR90" s="114">
        <v>2500000</v>
      </c>
      <c r="AS90" s="115"/>
      <c r="AT90" s="115"/>
      <c r="AU90" s="115"/>
      <c r="AV90" s="116"/>
      <c r="AW90" s="114">
        <v>0</v>
      </c>
      <c r="AX90" s="115"/>
      <c r="AY90" s="115"/>
      <c r="AZ90" s="115"/>
      <c r="BA90" s="116"/>
      <c r="BB90" s="114">
        <v>0</v>
      </c>
      <c r="BC90" s="115"/>
      <c r="BD90" s="115"/>
      <c r="BE90" s="115"/>
      <c r="BF90" s="116"/>
      <c r="BG90" s="117">
        <f t="shared" si="9"/>
        <v>2500000</v>
      </c>
      <c r="BH90" s="117"/>
      <c r="BI90" s="117"/>
      <c r="BJ90" s="117"/>
      <c r="BK90" s="117"/>
    </row>
    <row r="91" spans="1:79" s="7" customFormat="1" ht="12.75" customHeight="1" x14ac:dyDescent="0.2">
      <c r="A91" s="103">
        <v>2250</v>
      </c>
      <c r="B91" s="104"/>
      <c r="C91" s="104"/>
      <c r="D91" s="118"/>
      <c r="E91" s="53" t="s">
        <v>267</v>
      </c>
      <c r="F91" s="50"/>
      <c r="G91" s="50"/>
      <c r="H91" s="50"/>
      <c r="I91" s="50"/>
      <c r="J91" s="50"/>
      <c r="K91" s="50"/>
      <c r="L91" s="50"/>
      <c r="M91" s="50"/>
      <c r="N91" s="50"/>
      <c r="O91" s="50"/>
      <c r="P91" s="50"/>
      <c r="Q91" s="50"/>
      <c r="R91" s="50"/>
      <c r="S91" s="50"/>
      <c r="T91" s="50"/>
      <c r="U91" s="50"/>
      <c r="V91" s="50"/>
      <c r="W91" s="51"/>
      <c r="X91" s="114">
        <v>50000</v>
      </c>
      <c r="Y91" s="115"/>
      <c r="Z91" s="115"/>
      <c r="AA91" s="115"/>
      <c r="AB91" s="116"/>
      <c r="AC91" s="114">
        <v>0</v>
      </c>
      <c r="AD91" s="115"/>
      <c r="AE91" s="115"/>
      <c r="AF91" s="115"/>
      <c r="AG91" s="116"/>
      <c r="AH91" s="114">
        <v>0</v>
      </c>
      <c r="AI91" s="115"/>
      <c r="AJ91" s="115"/>
      <c r="AK91" s="115"/>
      <c r="AL91" s="116"/>
      <c r="AM91" s="114">
        <f t="shared" si="8"/>
        <v>50000</v>
      </c>
      <c r="AN91" s="115"/>
      <c r="AO91" s="115"/>
      <c r="AP91" s="115"/>
      <c r="AQ91" s="116"/>
      <c r="AR91" s="114">
        <v>50000</v>
      </c>
      <c r="AS91" s="115"/>
      <c r="AT91" s="115"/>
      <c r="AU91" s="115"/>
      <c r="AV91" s="116"/>
      <c r="AW91" s="114">
        <v>0</v>
      </c>
      <c r="AX91" s="115"/>
      <c r="AY91" s="115"/>
      <c r="AZ91" s="115"/>
      <c r="BA91" s="116"/>
      <c r="BB91" s="114">
        <v>0</v>
      </c>
      <c r="BC91" s="115"/>
      <c r="BD91" s="115"/>
      <c r="BE91" s="115"/>
      <c r="BF91" s="116"/>
      <c r="BG91" s="117">
        <f t="shared" si="9"/>
        <v>50000</v>
      </c>
      <c r="BH91" s="117"/>
      <c r="BI91" s="117"/>
      <c r="BJ91" s="117"/>
      <c r="BK91" s="117"/>
    </row>
    <row r="92" spans="1:79" s="7" customFormat="1" ht="12.75" customHeight="1" x14ac:dyDescent="0.2">
      <c r="A92" s="103">
        <v>2272</v>
      </c>
      <c r="B92" s="104"/>
      <c r="C92" s="104"/>
      <c r="D92" s="118"/>
      <c r="E92" s="53" t="s">
        <v>268</v>
      </c>
      <c r="F92" s="50"/>
      <c r="G92" s="50"/>
      <c r="H92" s="50"/>
      <c r="I92" s="50"/>
      <c r="J92" s="50"/>
      <c r="K92" s="50"/>
      <c r="L92" s="50"/>
      <c r="M92" s="50"/>
      <c r="N92" s="50"/>
      <c r="O92" s="50"/>
      <c r="P92" s="50"/>
      <c r="Q92" s="50"/>
      <c r="R92" s="50"/>
      <c r="S92" s="50"/>
      <c r="T92" s="50"/>
      <c r="U92" s="50"/>
      <c r="V92" s="50"/>
      <c r="W92" s="51"/>
      <c r="X92" s="114">
        <v>10000</v>
      </c>
      <c r="Y92" s="115"/>
      <c r="Z92" s="115"/>
      <c r="AA92" s="115"/>
      <c r="AB92" s="116"/>
      <c r="AC92" s="114">
        <v>0</v>
      </c>
      <c r="AD92" s="115"/>
      <c r="AE92" s="115"/>
      <c r="AF92" s="115"/>
      <c r="AG92" s="116"/>
      <c r="AH92" s="114">
        <v>0</v>
      </c>
      <c r="AI92" s="115"/>
      <c r="AJ92" s="115"/>
      <c r="AK92" s="115"/>
      <c r="AL92" s="116"/>
      <c r="AM92" s="114">
        <f t="shared" si="8"/>
        <v>10000</v>
      </c>
      <c r="AN92" s="115"/>
      <c r="AO92" s="115"/>
      <c r="AP92" s="115"/>
      <c r="AQ92" s="116"/>
      <c r="AR92" s="114">
        <v>10000</v>
      </c>
      <c r="AS92" s="115"/>
      <c r="AT92" s="115"/>
      <c r="AU92" s="115"/>
      <c r="AV92" s="116"/>
      <c r="AW92" s="114">
        <v>0</v>
      </c>
      <c r="AX92" s="115"/>
      <c r="AY92" s="115"/>
      <c r="AZ92" s="115"/>
      <c r="BA92" s="116"/>
      <c r="BB92" s="114">
        <v>0</v>
      </c>
      <c r="BC92" s="115"/>
      <c r="BD92" s="115"/>
      <c r="BE92" s="115"/>
      <c r="BF92" s="116"/>
      <c r="BG92" s="117">
        <f t="shared" si="9"/>
        <v>10000</v>
      </c>
      <c r="BH92" s="117"/>
      <c r="BI92" s="117"/>
      <c r="BJ92" s="117"/>
      <c r="BK92" s="117"/>
    </row>
    <row r="93" spans="1:79" s="7" customFormat="1" ht="12.75" customHeight="1" x14ac:dyDescent="0.2">
      <c r="A93" s="103">
        <v>2273</v>
      </c>
      <c r="B93" s="104"/>
      <c r="C93" s="104"/>
      <c r="D93" s="118"/>
      <c r="E93" s="53" t="s">
        <v>269</v>
      </c>
      <c r="F93" s="50"/>
      <c r="G93" s="50"/>
      <c r="H93" s="50"/>
      <c r="I93" s="50"/>
      <c r="J93" s="50"/>
      <c r="K93" s="50"/>
      <c r="L93" s="50"/>
      <c r="M93" s="50"/>
      <c r="N93" s="50"/>
      <c r="O93" s="50"/>
      <c r="P93" s="50"/>
      <c r="Q93" s="50"/>
      <c r="R93" s="50"/>
      <c r="S93" s="50"/>
      <c r="T93" s="50"/>
      <c r="U93" s="50"/>
      <c r="V93" s="50"/>
      <c r="W93" s="51"/>
      <c r="X93" s="114">
        <v>170000</v>
      </c>
      <c r="Y93" s="115"/>
      <c r="Z93" s="115"/>
      <c r="AA93" s="115"/>
      <c r="AB93" s="116"/>
      <c r="AC93" s="114">
        <v>0</v>
      </c>
      <c r="AD93" s="115"/>
      <c r="AE93" s="115"/>
      <c r="AF93" s="115"/>
      <c r="AG93" s="116"/>
      <c r="AH93" s="114">
        <v>0</v>
      </c>
      <c r="AI93" s="115"/>
      <c r="AJ93" s="115"/>
      <c r="AK93" s="115"/>
      <c r="AL93" s="116"/>
      <c r="AM93" s="114">
        <f t="shared" si="8"/>
        <v>170000</v>
      </c>
      <c r="AN93" s="115"/>
      <c r="AO93" s="115"/>
      <c r="AP93" s="115"/>
      <c r="AQ93" s="116"/>
      <c r="AR93" s="114">
        <v>170000</v>
      </c>
      <c r="AS93" s="115"/>
      <c r="AT93" s="115"/>
      <c r="AU93" s="115"/>
      <c r="AV93" s="116"/>
      <c r="AW93" s="114">
        <v>0</v>
      </c>
      <c r="AX93" s="115"/>
      <c r="AY93" s="115"/>
      <c r="AZ93" s="115"/>
      <c r="BA93" s="116"/>
      <c r="BB93" s="114">
        <v>0</v>
      </c>
      <c r="BC93" s="115"/>
      <c r="BD93" s="115"/>
      <c r="BE93" s="115"/>
      <c r="BF93" s="116"/>
      <c r="BG93" s="117">
        <f t="shared" si="9"/>
        <v>170000</v>
      </c>
      <c r="BH93" s="117"/>
      <c r="BI93" s="117"/>
      <c r="BJ93" s="117"/>
      <c r="BK93" s="117"/>
    </row>
    <row r="94" spans="1:79" s="7" customFormat="1" ht="12.75" customHeight="1" x14ac:dyDescent="0.2">
      <c r="A94" s="103">
        <v>2274</v>
      </c>
      <c r="B94" s="104"/>
      <c r="C94" s="104"/>
      <c r="D94" s="118"/>
      <c r="E94" s="53" t="s">
        <v>270</v>
      </c>
      <c r="F94" s="50"/>
      <c r="G94" s="50"/>
      <c r="H94" s="50"/>
      <c r="I94" s="50"/>
      <c r="J94" s="50"/>
      <c r="K94" s="50"/>
      <c r="L94" s="50"/>
      <c r="M94" s="50"/>
      <c r="N94" s="50"/>
      <c r="O94" s="50"/>
      <c r="P94" s="50"/>
      <c r="Q94" s="50"/>
      <c r="R94" s="50"/>
      <c r="S94" s="50"/>
      <c r="T94" s="50"/>
      <c r="U94" s="50"/>
      <c r="V94" s="50"/>
      <c r="W94" s="51"/>
      <c r="X94" s="114">
        <v>100000</v>
      </c>
      <c r="Y94" s="115"/>
      <c r="Z94" s="115"/>
      <c r="AA94" s="115"/>
      <c r="AB94" s="116"/>
      <c r="AC94" s="114">
        <v>0</v>
      </c>
      <c r="AD94" s="115"/>
      <c r="AE94" s="115"/>
      <c r="AF94" s="115"/>
      <c r="AG94" s="116"/>
      <c r="AH94" s="114">
        <v>0</v>
      </c>
      <c r="AI94" s="115"/>
      <c r="AJ94" s="115"/>
      <c r="AK94" s="115"/>
      <c r="AL94" s="116"/>
      <c r="AM94" s="114">
        <f t="shared" si="8"/>
        <v>100000</v>
      </c>
      <c r="AN94" s="115"/>
      <c r="AO94" s="115"/>
      <c r="AP94" s="115"/>
      <c r="AQ94" s="116"/>
      <c r="AR94" s="114">
        <v>100000</v>
      </c>
      <c r="AS94" s="115"/>
      <c r="AT94" s="115"/>
      <c r="AU94" s="115"/>
      <c r="AV94" s="116"/>
      <c r="AW94" s="114">
        <v>0</v>
      </c>
      <c r="AX94" s="115"/>
      <c r="AY94" s="115"/>
      <c r="AZ94" s="115"/>
      <c r="BA94" s="116"/>
      <c r="BB94" s="114">
        <v>0</v>
      </c>
      <c r="BC94" s="115"/>
      <c r="BD94" s="115"/>
      <c r="BE94" s="115"/>
      <c r="BF94" s="116"/>
      <c r="BG94" s="117">
        <f t="shared" si="9"/>
        <v>100000</v>
      </c>
      <c r="BH94" s="117"/>
      <c r="BI94" s="117"/>
      <c r="BJ94" s="117"/>
      <c r="BK94" s="117"/>
    </row>
    <row r="95" spans="1:79" s="7" customFormat="1" ht="12.75" customHeight="1" x14ac:dyDescent="0.2">
      <c r="A95" s="103">
        <v>2275</v>
      </c>
      <c r="B95" s="104"/>
      <c r="C95" s="104"/>
      <c r="D95" s="118"/>
      <c r="E95" s="53" t="s">
        <v>271</v>
      </c>
      <c r="F95" s="50"/>
      <c r="G95" s="50"/>
      <c r="H95" s="50"/>
      <c r="I95" s="50"/>
      <c r="J95" s="50"/>
      <c r="K95" s="50"/>
      <c r="L95" s="50"/>
      <c r="M95" s="50"/>
      <c r="N95" s="50"/>
      <c r="O95" s="50"/>
      <c r="P95" s="50"/>
      <c r="Q95" s="50"/>
      <c r="R95" s="50"/>
      <c r="S95" s="50"/>
      <c r="T95" s="50"/>
      <c r="U95" s="50"/>
      <c r="V95" s="50"/>
      <c r="W95" s="51"/>
      <c r="X95" s="114">
        <v>120000</v>
      </c>
      <c r="Y95" s="115"/>
      <c r="Z95" s="115"/>
      <c r="AA95" s="115"/>
      <c r="AB95" s="116"/>
      <c r="AC95" s="114">
        <v>0</v>
      </c>
      <c r="AD95" s="115"/>
      <c r="AE95" s="115"/>
      <c r="AF95" s="115"/>
      <c r="AG95" s="116"/>
      <c r="AH95" s="114">
        <v>0</v>
      </c>
      <c r="AI95" s="115"/>
      <c r="AJ95" s="115"/>
      <c r="AK95" s="115"/>
      <c r="AL95" s="116"/>
      <c r="AM95" s="114">
        <f t="shared" si="8"/>
        <v>120000</v>
      </c>
      <c r="AN95" s="115"/>
      <c r="AO95" s="115"/>
      <c r="AP95" s="115"/>
      <c r="AQ95" s="116"/>
      <c r="AR95" s="114">
        <v>120000</v>
      </c>
      <c r="AS95" s="115"/>
      <c r="AT95" s="115"/>
      <c r="AU95" s="115"/>
      <c r="AV95" s="116"/>
      <c r="AW95" s="114">
        <v>0</v>
      </c>
      <c r="AX95" s="115"/>
      <c r="AY95" s="115"/>
      <c r="AZ95" s="115"/>
      <c r="BA95" s="116"/>
      <c r="BB95" s="114">
        <v>0</v>
      </c>
      <c r="BC95" s="115"/>
      <c r="BD95" s="115"/>
      <c r="BE95" s="115"/>
      <c r="BF95" s="116"/>
      <c r="BG95" s="117">
        <f t="shared" si="9"/>
        <v>120000</v>
      </c>
      <c r="BH95" s="117"/>
      <c r="BI95" s="117"/>
      <c r="BJ95" s="117"/>
      <c r="BK95" s="117"/>
    </row>
    <row r="96" spans="1:79" s="7" customFormat="1" ht="25.5" customHeight="1" x14ac:dyDescent="0.2">
      <c r="A96" s="103">
        <v>2282</v>
      </c>
      <c r="B96" s="104"/>
      <c r="C96" s="104"/>
      <c r="D96" s="118"/>
      <c r="E96" s="53" t="s">
        <v>272</v>
      </c>
      <c r="F96" s="50"/>
      <c r="G96" s="50"/>
      <c r="H96" s="50"/>
      <c r="I96" s="50"/>
      <c r="J96" s="50"/>
      <c r="K96" s="50"/>
      <c r="L96" s="50"/>
      <c r="M96" s="50"/>
      <c r="N96" s="50"/>
      <c r="O96" s="50"/>
      <c r="P96" s="50"/>
      <c r="Q96" s="50"/>
      <c r="R96" s="50"/>
      <c r="S96" s="50"/>
      <c r="T96" s="50"/>
      <c r="U96" s="50"/>
      <c r="V96" s="50"/>
      <c r="W96" s="51"/>
      <c r="X96" s="114">
        <v>1000000</v>
      </c>
      <c r="Y96" s="115"/>
      <c r="Z96" s="115"/>
      <c r="AA96" s="115"/>
      <c r="AB96" s="116"/>
      <c r="AC96" s="114">
        <v>0</v>
      </c>
      <c r="AD96" s="115"/>
      <c r="AE96" s="115"/>
      <c r="AF96" s="115"/>
      <c r="AG96" s="116"/>
      <c r="AH96" s="114">
        <v>0</v>
      </c>
      <c r="AI96" s="115"/>
      <c r="AJ96" s="115"/>
      <c r="AK96" s="115"/>
      <c r="AL96" s="116"/>
      <c r="AM96" s="114">
        <f t="shared" si="8"/>
        <v>1000000</v>
      </c>
      <c r="AN96" s="115"/>
      <c r="AO96" s="115"/>
      <c r="AP96" s="115"/>
      <c r="AQ96" s="116"/>
      <c r="AR96" s="114">
        <v>1000000</v>
      </c>
      <c r="AS96" s="115"/>
      <c r="AT96" s="115"/>
      <c r="AU96" s="115"/>
      <c r="AV96" s="116"/>
      <c r="AW96" s="114">
        <v>0</v>
      </c>
      <c r="AX96" s="115"/>
      <c r="AY96" s="115"/>
      <c r="AZ96" s="115"/>
      <c r="BA96" s="116"/>
      <c r="BB96" s="114">
        <v>0</v>
      </c>
      <c r="BC96" s="115"/>
      <c r="BD96" s="115"/>
      <c r="BE96" s="115"/>
      <c r="BF96" s="116"/>
      <c r="BG96" s="117">
        <f t="shared" si="9"/>
        <v>1000000</v>
      </c>
      <c r="BH96" s="117"/>
      <c r="BI96" s="117"/>
      <c r="BJ96" s="117"/>
      <c r="BK96" s="117"/>
    </row>
    <row r="97" spans="1:79" s="7" customFormat="1" ht="12.75" customHeight="1" x14ac:dyDescent="0.2">
      <c r="A97" s="103">
        <v>2800</v>
      </c>
      <c r="B97" s="104"/>
      <c r="C97" s="104"/>
      <c r="D97" s="118"/>
      <c r="E97" s="53" t="s">
        <v>273</v>
      </c>
      <c r="F97" s="50"/>
      <c r="G97" s="50"/>
      <c r="H97" s="50"/>
      <c r="I97" s="50"/>
      <c r="J97" s="50"/>
      <c r="K97" s="50"/>
      <c r="L97" s="50"/>
      <c r="M97" s="50"/>
      <c r="N97" s="50"/>
      <c r="O97" s="50"/>
      <c r="P97" s="50"/>
      <c r="Q97" s="50"/>
      <c r="R97" s="50"/>
      <c r="S97" s="50"/>
      <c r="T97" s="50"/>
      <c r="U97" s="50"/>
      <c r="V97" s="50"/>
      <c r="W97" s="51"/>
      <c r="X97" s="114">
        <v>0</v>
      </c>
      <c r="Y97" s="115"/>
      <c r="Z97" s="115"/>
      <c r="AA97" s="115"/>
      <c r="AB97" s="116"/>
      <c r="AC97" s="114">
        <v>0</v>
      </c>
      <c r="AD97" s="115"/>
      <c r="AE97" s="115"/>
      <c r="AF97" s="115"/>
      <c r="AG97" s="116"/>
      <c r="AH97" s="114">
        <v>0</v>
      </c>
      <c r="AI97" s="115"/>
      <c r="AJ97" s="115"/>
      <c r="AK97" s="115"/>
      <c r="AL97" s="116"/>
      <c r="AM97" s="114">
        <f t="shared" si="8"/>
        <v>0</v>
      </c>
      <c r="AN97" s="115"/>
      <c r="AO97" s="115"/>
      <c r="AP97" s="115"/>
      <c r="AQ97" s="116"/>
      <c r="AR97" s="114">
        <v>0</v>
      </c>
      <c r="AS97" s="115"/>
      <c r="AT97" s="115"/>
      <c r="AU97" s="115"/>
      <c r="AV97" s="116"/>
      <c r="AW97" s="114">
        <v>0</v>
      </c>
      <c r="AX97" s="115"/>
      <c r="AY97" s="115"/>
      <c r="AZ97" s="115"/>
      <c r="BA97" s="116"/>
      <c r="BB97" s="114">
        <v>0</v>
      </c>
      <c r="BC97" s="115"/>
      <c r="BD97" s="115"/>
      <c r="BE97" s="115"/>
      <c r="BF97" s="116"/>
      <c r="BG97" s="117">
        <f t="shared" si="9"/>
        <v>0</v>
      </c>
      <c r="BH97" s="117"/>
      <c r="BI97" s="117"/>
      <c r="BJ97" s="117"/>
      <c r="BK97" s="117"/>
    </row>
    <row r="98" spans="1:79" s="7" customFormat="1" ht="25.5" customHeight="1" x14ac:dyDescent="0.2">
      <c r="A98" s="103">
        <v>3110</v>
      </c>
      <c r="B98" s="104"/>
      <c r="C98" s="104"/>
      <c r="D98" s="118"/>
      <c r="E98" s="53" t="s">
        <v>274</v>
      </c>
      <c r="F98" s="50"/>
      <c r="G98" s="50"/>
      <c r="H98" s="50"/>
      <c r="I98" s="50"/>
      <c r="J98" s="50"/>
      <c r="K98" s="50"/>
      <c r="L98" s="50"/>
      <c r="M98" s="50"/>
      <c r="N98" s="50"/>
      <c r="O98" s="50"/>
      <c r="P98" s="50"/>
      <c r="Q98" s="50"/>
      <c r="R98" s="50"/>
      <c r="S98" s="50"/>
      <c r="T98" s="50"/>
      <c r="U98" s="50"/>
      <c r="V98" s="50"/>
      <c r="W98" s="51"/>
      <c r="X98" s="114">
        <v>0</v>
      </c>
      <c r="Y98" s="115"/>
      <c r="Z98" s="115"/>
      <c r="AA98" s="115"/>
      <c r="AB98" s="116"/>
      <c r="AC98" s="114">
        <v>3500000</v>
      </c>
      <c r="AD98" s="115"/>
      <c r="AE98" s="115"/>
      <c r="AF98" s="115"/>
      <c r="AG98" s="116"/>
      <c r="AH98" s="114">
        <v>3500000</v>
      </c>
      <c r="AI98" s="115"/>
      <c r="AJ98" s="115"/>
      <c r="AK98" s="115"/>
      <c r="AL98" s="116"/>
      <c r="AM98" s="114">
        <f t="shared" si="8"/>
        <v>3500000</v>
      </c>
      <c r="AN98" s="115"/>
      <c r="AO98" s="115"/>
      <c r="AP98" s="115"/>
      <c r="AQ98" s="116"/>
      <c r="AR98" s="114">
        <v>0</v>
      </c>
      <c r="AS98" s="115"/>
      <c r="AT98" s="115"/>
      <c r="AU98" s="115"/>
      <c r="AV98" s="116"/>
      <c r="AW98" s="114">
        <v>3500000</v>
      </c>
      <c r="AX98" s="115"/>
      <c r="AY98" s="115"/>
      <c r="AZ98" s="115"/>
      <c r="BA98" s="116"/>
      <c r="BB98" s="114">
        <v>3500000</v>
      </c>
      <c r="BC98" s="115"/>
      <c r="BD98" s="115"/>
      <c r="BE98" s="115"/>
      <c r="BF98" s="116"/>
      <c r="BG98" s="117">
        <f t="shared" si="9"/>
        <v>3500000</v>
      </c>
      <c r="BH98" s="117"/>
      <c r="BI98" s="117"/>
      <c r="BJ98" s="117"/>
      <c r="BK98" s="117"/>
    </row>
    <row r="99" spans="1:79" s="7" customFormat="1" ht="12.75" customHeight="1" x14ac:dyDescent="0.2">
      <c r="A99" s="103">
        <v>3132</v>
      </c>
      <c r="B99" s="104"/>
      <c r="C99" s="104"/>
      <c r="D99" s="118"/>
      <c r="E99" s="53" t="s">
        <v>275</v>
      </c>
      <c r="F99" s="50"/>
      <c r="G99" s="50"/>
      <c r="H99" s="50"/>
      <c r="I99" s="50"/>
      <c r="J99" s="50"/>
      <c r="K99" s="50"/>
      <c r="L99" s="50"/>
      <c r="M99" s="50"/>
      <c r="N99" s="50"/>
      <c r="O99" s="50"/>
      <c r="P99" s="50"/>
      <c r="Q99" s="50"/>
      <c r="R99" s="50"/>
      <c r="S99" s="50"/>
      <c r="T99" s="50"/>
      <c r="U99" s="50"/>
      <c r="V99" s="50"/>
      <c r="W99" s="51"/>
      <c r="X99" s="114">
        <v>0</v>
      </c>
      <c r="Y99" s="115"/>
      <c r="Z99" s="115"/>
      <c r="AA99" s="115"/>
      <c r="AB99" s="116"/>
      <c r="AC99" s="114">
        <v>0</v>
      </c>
      <c r="AD99" s="115"/>
      <c r="AE99" s="115"/>
      <c r="AF99" s="115"/>
      <c r="AG99" s="116"/>
      <c r="AH99" s="114">
        <v>0</v>
      </c>
      <c r="AI99" s="115"/>
      <c r="AJ99" s="115"/>
      <c r="AK99" s="115"/>
      <c r="AL99" s="116"/>
      <c r="AM99" s="114">
        <f t="shared" si="8"/>
        <v>0</v>
      </c>
      <c r="AN99" s="115"/>
      <c r="AO99" s="115"/>
      <c r="AP99" s="115"/>
      <c r="AQ99" s="116"/>
      <c r="AR99" s="114">
        <v>0</v>
      </c>
      <c r="AS99" s="115"/>
      <c r="AT99" s="115"/>
      <c r="AU99" s="115"/>
      <c r="AV99" s="116"/>
      <c r="AW99" s="114">
        <v>0</v>
      </c>
      <c r="AX99" s="115"/>
      <c r="AY99" s="115"/>
      <c r="AZ99" s="115"/>
      <c r="BA99" s="116"/>
      <c r="BB99" s="114">
        <v>0</v>
      </c>
      <c r="BC99" s="115"/>
      <c r="BD99" s="115"/>
      <c r="BE99" s="115"/>
      <c r="BF99" s="116"/>
      <c r="BG99" s="117">
        <f t="shared" si="9"/>
        <v>0</v>
      </c>
      <c r="BH99" s="117"/>
      <c r="BI99" s="117"/>
      <c r="BJ99" s="117"/>
      <c r="BK99" s="117"/>
    </row>
    <row r="100" spans="1:79" s="9" customFormat="1" ht="12.75" customHeight="1" x14ac:dyDescent="0.2">
      <c r="A100" s="94"/>
      <c r="B100" s="95"/>
      <c r="C100" s="95"/>
      <c r="D100" s="96"/>
      <c r="E100" s="48" t="s">
        <v>179</v>
      </c>
      <c r="F100" s="45"/>
      <c r="G100" s="45"/>
      <c r="H100" s="45"/>
      <c r="I100" s="45"/>
      <c r="J100" s="45"/>
      <c r="K100" s="45"/>
      <c r="L100" s="45"/>
      <c r="M100" s="45"/>
      <c r="N100" s="45"/>
      <c r="O100" s="45"/>
      <c r="P100" s="45"/>
      <c r="Q100" s="45"/>
      <c r="R100" s="45"/>
      <c r="S100" s="45"/>
      <c r="T100" s="45"/>
      <c r="U100" s="45"/>
      <c r="V100" s="45"/>
      <c r="W100" s="46"/>
      <c r="X100" s="110">
        <v>20230500</v>
      </c>
      <c r="Y100" s="111"/>
      <c r="Z100" s="111"/>
      <c r="AA100" s="111"/>
      <c r="AB100" s="112"/>
      <c r="AC100" s="110">
        <v>3500000</v>
      </c>
      <c r="AD100" s="111"/>
      <c r="AE100" s="111"/>
      <c r="AF100" s="111"/>
      <c r="AG100" s="112"/>
      <c r="AH100" s="110">
        <v>3500000</v>
      </c>
      <c r="AI100" s="111"/>
      <c r="AJ100" s="111"/>
      <c r="AK100" s="111"/>
      <c r="AL100" s="112"/>
      <c r="AM100" s="110">
        <f t="shared" si="8"/>
        <v>23730500</v>
      </c>
      <c r="AN100" s="111"/>
      <c r="AO100" s="111"/>
      <c r="AP100" s="111"/>
      <c r="AQ100" s="112"/>
      <c r="AR100" s="110">
        <v>20230500</v>
      </c>
      <c r="AS100" s="111"/>
      <c r="AT100" s="111"/>
      <c r="AU100" s="111"/>
      <c r="AV100" s="112"/>
      <c r="AW100" s="110">
        <v>3500000</v>
      </c>
      <c r="AX100" s="111"/>
      <c r="AY100" s="111"/>
      <c r="AZ100" s="111"/>
      <c r="BA100" s="112"/>
      <c r="BB100" s="110">
        <v>3500000</v>
      </c>
      <c r="BC100" s="111"/>
      <c r="BD100" s="111"/>
      <c r="BE100" s="111"/>
      <c r="BF100" s="112"/>
      <c r="BG100" s="113">
        <f t="shared" si="9"/>
        <v>23730500</v>
      </c>
      <c r="BH100" s="113"/>
      <c r="BI100" s="113"/>
      <c r="BJ100" s="113"/>
      <c r="BK100" s="113"/>
    </row>
    <row r="102" spans="1:79" ht="14.25" customHeight="1" x14ac:dyDescent="0.2">
      <c r="A102" s="120" t="s">
        <v>349</v>
      </c>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row>
    <row r="103" spans="1:79" ht="15" customHeight="1" x14ac:dyDescent="0.2">
      <c r="A103" s="128" t="s">
        <v>248</v>
      </c>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row>
    <row r="104" spans="1:79" ht="23.1" customHeight="1" x14ac:dyDescent="0.2">
      <c r="A104" s="151" t="s">
        <v>150</v>
      </c>
      <c r="B104" s="152"/>
      <c r="C104" s="152"/>
      <c r="D104" s="152"/>
      <c r="E104" s="153"/>
      <c r="F104" s="129" t="s">
        <v>20</v>
      </c>
      <c r="G104" s="130"/>
      <c r="H104" s="130"/>
      <c r="I104" s="130"/>
      <c r="J104" s="130"/>
      <c r="K104" s="130"/>
      <c r="L104" s="130"/>
      <c r="M104" s="130"/>
      <c r="N104" s="130"/>
      <c r="O104" s="130"/>
      <c r="P104" s="130"/>
      <c r="Q104" s="130"/>
      <c r="R104" s="130"/>
      <c r="S104" s="130"/>
      <c r="T104" s="130"/>
      <c r="U104" s="130"/>
      <c r="V104" s="130"/>
      <c r="W104" s="131"/>
      <c r="X104" s="60" t="s">
        <v>252</v>
      </c>
      <c r="Y104" s="60"/>
      <c r="Z104" s="60"/>
      <c r="AA104" s="60"/>
      <c r="AB104" s="60"/>
      <c r="AC104" s="60"/>
      <c r="AD104" s="60"/>
      <c r="AE104" s="60"/>
      <c r="AF104" s="60"/>
      <c r="AG104" s="60"/>
      <c r="AH104" s="60"/>
      <c r="AI104" s="60"/>
      <c r="AJ104" s="60"/>
      <c r="AK104" s="60"/>
      <c r="AL104" s="60"/>
      <c r="AM104" s="60"/>
      <c r="AN104" s="60"/>
      <c r="AO104" s="60"/>
      <c r="AP104" s="60"/>
      <c r="AQ104" s="60"/>
      <c r="AR104" s="82" t="s">
        <v>254</v>
      </c>
      <c r="AS104" s="83"/>
      <c r="AT104" s="83"/>
      <c r="AU104" s="83"/>
      <c r="AV104" s="83"/>
      <c r="AW104" s="83"/>
      <c r="AX104" s="83"/>
      <c r="AY104" s="83"/>
      <c r="AZ104" s="83"/>
      <c r="BA104" s="83"/>
      <c r="BB104" s="83"/>
      <c r="BC104" s="83"/>
      <c r="BD104" s="83"/>
      <c r="BE104" s="83"/>
      <c r="BF104" s="83"/>
      <c r="BG104" s="83"/>
      <c r="BH104" s="83"/>
      <c r="BI104" s="83"/>
      <c r="BJ104" s="83"/>
      <c r="BK104" s="84"/>
    </row>
    <row r="105" spans="1:79" ht="53.25" customHeight="1" x14ac:dyDescent="0.2">
      <c r="A105" s="154"/>
      <c r="B105" s="155"/>
      <c r="C105" s="155"/>
      <c r="D105" s="155"/>
      <c r="E105" s="156"/>
      <c r="F105" s="132"/>
      <c r="G105" s="133"/>
      <c r="H105" s="133"/>
      <c r="I105" s="133"/>
      <c r="J105" s="133"/>
      <c r="K105" s="133"/>
      <c r="L105" s="133"/>
      <c r="M105" s="133"/>
      <c r="N105" s="133"/>
      <c r="O105" s="133"/>
      <c r="P105" s="133"/>
      <c r="Q105" s="133"/>
      <c r="R105" s="133"/>
      <c r="S105" s="133"/>
      <c r="T105" s="133"/>
      <c r="U105" s="133"/>
      <c r="V105" s="133"/>
      <c r="W105" s="134"/>
      <c r="X105" s="82" t="s">
        <v>5</v>
      </c>
      <c r="Y105" s="83"/>
      <c r="Z105" s="83"/>
      <c r="AA105" s="83"/>
      <c r="AB105" s="84"/>
      <c r="AC105" s="82" t="s">
        <v>4</v>
      </c>
      <c r="AD105" s="83"/>
      <c r="AE105" s="83"/>
      <c r="AF105" s="83"/>
      <c r="AG105" s="84"/>
      <c r="AH105" s="145" t="s">
        <v>147</v>
      </c>
      <c r="AI105" s="146"/>
      <c r="AJ105" s="146"/>
      <c r="AK105" s="146"/>
      <c r="AL105" s="147"/>
      <c r="AM105" s="82" t="s">
        <v>6</v>
      </c>
      <c r="AN105" s="83"/>
      <c r="AO105" s="83"/>
      <c r="AP105" s="83"/>
      <c r="AQ105" s="84"/>
      <c r="AR105" s="82" t="s">
        <v>5</v>
      </c>
      <c r="AS105" s="83"/>
      <c r="AT105" s="83"/>
      <c r="AU105" s="83"/>
      <c r="AV105" s="84"/>
      <c r="AW105" s="82" t="s">
        <v>4</v>
      </c>
      <c r="AX105" s="83"/>
      <c r="AY105" s="83"/>
      <c r="AZ105" s="83"/>
      <c r="BA105" s="84"/>
      <c r="BB105" s="122" t="s">
        <v>147</v>
      </c>
      <c r="BC105" s="122"/>
      <c r="BD105" s="122"/>
      <c r="BE105" s="122"/>
      <c r="BF105" s="122"/>
      <c r="BG105" s="82" t="s">
        <v>118</v>
      </c>
      <c r="BH105" s="83"/>
      <c r="BI105" s="83"/>
      <c r="BJ105" s="83"/>
      <c r="BK105" s="84"/>
    </row>
    <row r="106" spans="1:79" ht="15" customHeight="1" x14ac:dyDescent="0.2">
      <c r="A106" s="82">
        <v>1</v>
      </c>
      <c r="B106" s="83"/>
      <c r="C106" s="83"/>
      <c r="D106" s="83"/>
      <c r="E106" s="84"/>
      <c r="F106" s="82">
        <v>2</v>
      </c>
      <c r="G106" s="83"/>
      <c r="H106" s="83"/>
      <c r="I106" s="83"/>
      <c r="J106" s="83"/>
      <c r="K106" s="83"/>
      <c r="L106" s="83"/>
      <c r="M106" s="83"/>
      <c r="N106" s="83"/>
      <c r="O106" s="83"/>
      <c r="P106" s="83"/>
      <c r="Q106" s="83"/>
      <c r="R106" s="83"/>
      <c r="S106" s="83"/>
      <c r="T106" s="83"/>
      <c r="U106" s="83"/>
      <c r="V106" s="83"/>
      <c r="W106" s="84"/>
      <c r="X106" s="82">
        <v>3</v>
      </c>
      <c r="Y106" s="83"/>
      <c r="Z106" s="83"/>
      <c r="AA106" s="83"/>
      <c r="AB106" s="84"/>
      <c r="AC106" s="82">
        <v>4</v>
      </c>
      <c r="AD106" s="83"/>
      <c r="AE106" s="83"/>
      <c r="AF106" s="83"/>
      <c r="AG106" s="84"/>
      <c r="AH106" s="82">
        <v>5</v>
      </c>
      <c r="AI106" s="83"/>
      <c r="AJ106" s="83"/>
      <c r="AK106" s="83"/>
      <c r="AL106" s="84"/>
      <c r="AM106" s="82">
        <v>6</v>
      </c>
      <c r="AN106" s="83"/>
      <c r="AO106" s="83"/>
      <c r="AP106" s="83"/>
      <c r="AQ106" s="84"/>
      <c r="AR106" s="82">
        <v>7</v>
      </c>
      <c r="AS106" s="83"/>
      <c r="AT106" s="83"/>
      <c r="AU106" s="83"/>
      <c r="AV106" s="84"/>
      <c r="AW106" s="82">
        <v>8</v>
      </c>
      <c r="AX106" s="83"/>
      <c r="AY106" s="83"/>
      <c r="AZ106" s="83"/>
      <c r="BA106" s="84"/>
      <c r="BB106" s="82">
        <v>9</v>
      </c>
      <c r="BC106" s="83"/>
      <c r="BD106" s="83"/>
      <c r="BE106" s="83"/>
      <c r="BF106" s="84"/>
      <c r="BG106" s="82">
        <v>10</v>
      </c>
      <c r="BH106" s="83"/>
      <c r="BI106" s="83"/>
      <c r="BJ106" s="83"/>
      <c r="BK106" s="84"/>
    </row>
    <row r="107" spans="1:79" s="2" customFormat="1" ht="15" hidden="1" customHeight="1" x14ac:dyDescent="0.2">
      <c r="A107" s="85" t="s">
        <v>85</v>
      </c>
      <c r="B107" s="86"/>
      <c r="C107" s="86"/>
      <c r="D107" s="86"/>
      <c r="E107" s="87"/>
      <c r="F107" s="85" t="s">
        <v>78</v>
      </c>
      <c r="G107" s="86"/>
      <c r="H107" s="86"/>
      <c r="I107" s="86"/>
      <c r="J107" s="86"/>
      <c r="K107" s="86"/>
      <c r="L107" s="86"/>
      <c r="M107" s="86"/>
      <c r="N107" s="86"/>
      <c r="O107" s="86"/>
      <c r="P107" s="86"/>
      <c r="Q107" s="86"/>
      <c r="R107" s="86"/>
      <c r="S107" s="86"/>
      <c r="T107" s="86"/>
      <c r="U107" s="86"/>
      <c r="V107" s="86"/>
      <c r="W107" s="87"/>
      <c r="X107" s="85" t="s">
        <v>81</v>
      </c>
      <c r="Y107" s="86"/>
      <c r="Z107" s="86"/>
      <c r="AA107" s="86"/>
      <c r="AB107" s="87"/>
      <c r="AC107" s="85" t="s">
        <v>82</v>
      </c>
      <c r="AD107" s="86"/>
      <c r="AE107" s="86"/>
      <c r="AF107" s="86"/>
      <c r="AG107" s="87"/>
      <c r="AH107" s="85" t="s">
        <v>116</v>
      </c>
      <c r="AI107" s="86"/>
      <c r="AJ107" s="86"/>
      <c r="AK107" s="86"/>
      <c r="AL107" s="87"/>
      <c r="AM107" s="142" t="s">
        <v>216</v>
      </c>
      <c r="AN107" s="143"/>
      <c r="AO107" s="143"/>
      <c r="AP107" s="143"/>
      <c r="AQ107" s="144"/>
      <c r="AR107" s="85" t="s">
        <v>83</v>
      </c>
      <c r="AS107" s="86"/>
      <c r="AT107" s="86"/>
      <c r="AU107" s="86"/>
      <c r="AV107" s="87"/>
      <c r="AW107" s="85" t="s">
        <v>84</v>
      </c>
      <c r="AX107" s="86"/>
      <c r="AY107" s="86"/>
      <c r="AZ107" s="86"/>
      <c r="BA107" s="87"/>
      <c r="BB107" s="85" t="s">
        <v>117</v>
      </c>
      <c r="BC107" s="86"/>
      <c r="BD107" s="86"/>
      <c r="BE107" s="86"/>
      <c r="BF107" s="87"/>
      <c r="BG107" s="142" t="s">
        <v>216</v>
      </c>
      <c r="BH107" s="143"/>
      <c r="BI107" s="143"/>
      <c r="BJ107" s="143"/>
      <c r="BK107" s="144"/>
      <c r="CA107" t="s">
        <v>39</v>
      </c>
    </row>
    <row r="108" spans="1:79" s="9" customFormat="1" ht="12.75" customHeight="1" x14ac:dyDescent="0.2">
      <c r="A108" s="94"/>
      <c r="B108" s="95"/>
      <c r="C108" s="95"/>
      <c r="D108" s="95"/>
      <c r="E108" s="96"/>
      <c r="F108" s="94" t="s">
        <v>179</v>
      </c>
      <c r="G108" s="95"/>
      <c r="H108" s="95"/>
      <c r="I108" s="95"/>
      <c r="J108" s="95"/>
      <c r="K108" s="95"/>
      <c r="L108" s="95"/>
      <c r="M108" s="95"/>
      <c r="N108" s="95"/>
      <c r="O108" s="95"/>
      <c r="P108" s="95"/>
      <c r="Q108" s="95"/>
      <c r="R108" s="95"/>
      <c r="S108" s="95"/>
      <c r="T108" s="95"/>
      <c r="U108" s="95"/>
      <c r="V108" s="95"/>
      <c r="W108" s="96"/>
      <c r="X108" s="148"/>
      <c r="Y108" s="149"/>
      <c r="Z108" s="149"/>
      <c r="AA108" s="149"/>
      <c r="AB108" s="150"/>
      <c r="AC108" s="148"/>
      <c r="AD108" s="149"/>
      <c r="AE108" s="149"/>
      <c r="AF108" s="149"/>
      <c r="AG108" s="150"/>
      <c r="AH108" s="113"/>
      <c r="AI108" s="113"/>
      <c r="AJ108" s="113"/>
      <c r="AK108" s="113"/>
      <c r="AL108" s="113"/>
      <c r="AM108" s="113">
        <f>IF(ISNUMBER(X108),X108,0)+IF(ISNUMBER(AC108),AC108,0)</f>
        <v>0</v>
      </c>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f>IF(ISNUMBER(AR108),AR108,0)+IF(ISNUMBER(AW108),AW108,0)</f>
        <v>0</v>
      </c>
      <c r="BH108" s="113"/>
      <c r="BI108" s="113"/>
      <c r="BJ108" s="113"/>
      <c r="BK108" s="113"/>
      <c r="CA108" s="9" t="s">
        <v>40</v>
      </c>
    </row>
    <row r="111" spans="1:79" ht="14.25" customHeight="1" x14ac:dyDescent="0.2">
      <c r="A111" s="120" t="s">
        <v>151</v>
      </c>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row>
    <row r="112" spans="1:79" ht="14.25" customHeight="1" x14ac:dyDescent="0.2">
      <c r="A112" s="120" t="s">
        <v>337</v>
      </c>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row>
    <row r="113" spans="1:79" ht="15" customHeight="1" x14ac:dyDescent="0.2">
      <c r="A113" s="128" t="s">
        <v>248</v>
      </c>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128"/>
    </row>
    <row r="114" spans="1:79" ht="23.1" customHeight="1" x14ac:dyDescent="0.2">
      <c r="A114" s="129" t="s">
        <v>7</v>
      </c>
      <c r="B114" s="130"/>
      <c r="C114" s="130"/>
      <c r="D114" s="129" t="s">
        <v>152</v>
      </c>
      <c r="E114" s="130"/>
      <c r="F114" s="130"/>
      <c r="G114" s="130"/>
      <c r="H114" s="130"/>
      <c r="I114" s="130"/>
      <c r="J114" s="130"/>
      <c r="K114" s="130"/>
      <c r="L114" s="130"/>
      <c r="M114" s="130"/>
      <c r="N114" s="130"/>
      <c r="O114" s="130"/>
      <c r="P114" s="130"/>
      <c r="Q114" s="130"/>
      <c r="R114" s="130"/>
      <c r="S114" s="130"/>
      <c r="T114" s="131"/>
      <c r="U114" s="82" t="s">
        <v>249</v>
      </c>
      <c r="V114" s="83"/>
      <c r="W114" s="83"/>
      <c r="X114" s="83"/>
      <c r="Y114" s="83"/>
      <c r="Z114" s="83"/>
      <c r="AA114" s="83"/>
      <c r="AB114" s="83"/>
      <c r="AC114" s="83"/>
      <c r="AD114" s="83"/>
      <c r="AE114" s="83"/>
      <c r="AF114" s="83"/>
      <c r="AG114" s="83"/>
      <c r="AH114" s="83"/>
      <c r="AI114" s="83"/>
      <c r="AJ114" s="83"/>
      <c r="AK114" s="83"/>
      <c r="AL114" s="83"/>
      <c r="AM114" s="84"/>
      <c r="AN114" s="82" t="s">
        <v>250</v>
      </c>
      <c r="AO114" s="83"/>
      <c r="AP114" s="83"/>
      <c r="AQ114" s="83"/>
      <c r="AR114" s="83"/>
      <c r="AS114" s="83"/>
      <c r="AT114" s="83"/>
      <c r="AU114" s="83"/>
      <c r="AV114" s="83"/>
      <c r="AW114" s="83"/>
      <c r="AX114" s="83"/>
      <c r="AY114" s="83"/>
      <c r="AZ114" s="83"/>
      <c r="BA114" s="83"/>
      <c r="BB114" s="83"/>
      <c r="BC114" s="83"/>
      <c r="BD114" s="83"/>
      <c r="BE114" s="83"/>
      <c r="BF114" s="84"/>
      <c r="BG114" s="60" t="s">
        <v>251</v>
      </c>
      <c r="BH114" s="60"/>
      <c r="BI114" s="60"/>
      <c r="BJ114" s="60"/>
      <c r="BK114" s="60"/>
      <c r="BL114" s="60"/>
      <c r="BM114" s="60"/>
      <c r="BN114" s="60"/>
      <c r="BO114" s="60"/>
      <c r="BP114" s="60"/>
      <c r="BQ114" s="60"/>
      <c r="BR114" s="60"/>
      <c r="BS114" s="60"/>
      <c r="BT114" s="60"/>
      <c r="BU114" s="60"/>
      <c r="BV114" s="60"/>
      <c r="BW114" s="60"/>
      <c r="BX114" s="60"/>
      <c r="BY114" s="60"/>
    </row>
    <row r="115" spans="1:79" ht="52.5" customHeight="1" x14ac:dyDescent="0.2">
      <c r="A115" s="132"/>
      <c r="B115" s="133"/>
      <c r="C115" s="133"/>
      <c r="D115" s="132"/>
      <c r="E115" s="133"/>
      <c r="F115" s="133"/>
      <c r="G115" s="133"/>
      <c r="H115" s="133"/>
      <c r="I115" s="133"/>
      <c r="J115" s="133"/>
      <c r="K115" s="133"/>
      <c r="L115" s="133"/>
      <c r="M115" s="133"/>
      <c r="N115" s="133"/>
      <c r="O115" s="133"/>
      <c r="P115" s="133"/>
      <c r="Q115" s="133"/>
      <c r="R115" s="133"/>
      <c r="S115" s="133"/>
      <c r="T115" s="134"/>
      <c r="U115" s="82" t="s">
        <v>5</v>
      </c>
      <c r="V115" s="83"/>
      <c r="W115" s="83"/>
      <c r="X115" s="83"/>
      <c r="Y115" s="84"/>
      <c r="Z115" s="82" t="s">
        <v>4</v>
      </c>
      <c r="AA115" s="83"/>
      <c r="AB115" s="83"/>
      <c r="AC115" s="83"/>
      <c r="AD115" s="84"/>
      <c r="AE115" s="145" t="s">
        <v>147</v>
      </c>
      <c r="AF115" s="146"/>
      <c r="AG115" s="146"/>
      <c r="AH115" s="147"/>
      <c r="AI115" s="82" t="s">
        <v>6</v>
      </c>
      <c r="AJ115" s="83"/>
      <c r="AK115" s="83"/>
      <c r="AL115" s="83"/>
      <c r="AM115" s="84"/>
      <c r="AN115" s="82" t="s">
        <v>5</v>
      </c>
      <c r="AO115" s="83"/>
      <c r="AP115" s="83"/>
      <c r="AQ115" s="83"/>
      <c r="AR115" s="84"/>
      <c r="AS115" s="82" t="s">
        <v>4</v>
      </c>
      <c r="AT115" s="83"/>
      <c r="AU115" s="83"/>
      <c r="AV115" s="83"/>
      <c r="AW115" s="84"/>
      <c r="AX115" s="145" t="s">
        <v>147</v>
      </c>
      <c r="AY115" s="146"/>
      <c r="AZ115" s="146"/>
      <c r="BA115" s="147"/>
      <c r="BB115" s="82" t="s">
        <v>118</v>
      </c>
      <c r="BC115" s="83"/>
      <c r="BD115" s="83"/>
      <c r="BE115" s="83"/>
      <c r="BF115" s="84"/>
      <c r="BG115" s="82" t="s">
        <v>5</v>
      </c>
      <c r="BH115" s="83"/>
      <c r="BI115" s="83"/>
      <c r="BJ115" s="83"/>
      <c r="BK115" s="84"/>
      <c r="BL115" s="60" t="s">
        <v>4</v>
      </c>
      <c r="BM115" s="60"/>
      <c r="BN115" s="60"/>
      <c r="BO115" s="60"/>
      <c r="BP115" s="60"/>
      <c r="BQ115" s="122" t="s">
        <v>147</v>
      </c>
      <c r="BR115" s="122"/>
      <c r="BS115" s="122"/>
      <c r="BT115" s="122"/>
      <c r="BU115" s="82" t="s">
        <v>119</v>
      </c>
      <c r="BV115" s="83"/>
      <c r="BW115" s="83"/>
      <c r="BX115" s="83"/>
      <c r="BY115" s="84"/>
    </row>
    <row r="116" spans="1:79" ht="15" customHeight="1" x14ac:dyDescent="0.2">
      <c r="A116" s="82">
        <v>1</v>
      </c>
      <c r="B116" s="83"/>
      <c r="C116" s="83"/>
      <c r="D116" s="82">
        <v>2</v>
      </c>
      <c r="E116" s="83"/>
      <c r="F116" s="83"/>
      <c r="G116" s="83"/>
      <c r="H116" s="83"/>
      <c r="I116" s="83"/>
      <c r="J116" s="83"/>
      <c r="K116" s="83"/>
      <c r="L116" s="83"/>
      <c r="M116" s="83"/>
      <c r="N116" s="83"/>
      <c r="O116" s="83"/>
      <c r="P116" s="83"/>
      <c r="Q116" s="83"/>
      <c r="R116" s="83"/>
      <c r="S116" s="83"/>
      <c r="T116" s="84"/>
      <c r="U116" s="82">
        <v>3</v>
      </c>
      <c r="V116" s="83"/>
      <c r="W116" s="83"/>
      <c r="X116" s="83"/>
      <c r="Y116" s="84"/>
      <c r="Z116" s="82">
        <v>4</v>
      </c>
      <c r="AA116" s="83"/>
      <c r="AB116" s="83"/>
      <c r="AC116" s="83"/>
      <c r="AD116" s="84"/>
      <c r="AE116" s="82">
        <v>5</v>
      </c>
      <c r="AF116" s="83"/>
      <c r="AG116" s="83"/>
      <c r="AH116" s="84"/>
      <c r="AI116" s="82">
        <v>6</v>
      </c>
      <c r="AJ116" s="83"/>
      <c r="AK116" s="83"/>
      <c r="AL116" s="83"/>
      <c r="AM116" s="84"/>
      <c r="AN116" s="82">
        <v>7</v>
      </c>
      <c r="AO116" s="83"/>
      <c r="AP116" s="83"/>
      <c r="AQ116" s="83"/>
      <c r="AR116" s="84"/>
      <c r="AS116" s="82">
        <v>8</v>
      </c>
      <c r="AT116" s="83"/>
      <c r="AU116" s="83"/>
      <c r="AV116" s="83"/>
      <c r="AW116" s="84"/>
      <c r="AX116" s="60">
        <v>9</v>
      </c>
      <c r="AY116" s="60"/>
      <c r="AZ116" s="60"/>
      <c r="BA116" s="60"/>
      <c r="BB116" s="82">
        <v>10</v>
      </c>
      <c r="BC116" s="83"/>
      <c r="BD116" s="83"/>
      <c r="BE116" s="83"/>
      <c r="BF116" s="84"/>
      <c r="BG116" s="82">
        <v>11</v>
      </c>
      <c r="BH116" s="83"/>
      <c r="BI116" s="83"/>
      <c r="BJ116" s="83"/>
      <c r="BK116" s="84"/>
      <c r="BL116" s="60">
        <v>12</v>
      </c>
      <c r="BM116" s="60"/>
      <c r="BN116" s="60"/>
      <c r="BO116" s="60"/>
      <c r="BP116" s="60"/>
      <c r="BQ116" s="82">
        <v>13</v>
      </c>
      <c r="BR116" s="83"/>
      <c r="BS116" s="83"/>
      <c r="BT116" s="84"/>
      <c r="BU116" s="82">
        <v>14</v>
      </c>
      <c r="BV116" s="83"/>
      <c r="BW116" s="83"/>
      <c r="BX116" s="83"/>
      <c r="BY116" s="84"/>
    </row>
    <row r="117" spans="1:79" s="2" customFormat="1" ht="14.25" hidden="1" customHeight="1" x14ac:dyDescent="0.2">
      <c r="A117" s="85" t="s">
        <v>90</v>
      </c>
      <c r="B117" s="86"/>
      <c r="C117" s="86"/>
      <c r="D117" s="85" t="s">
        <v>78</v>
      </c>
      <c r="E117" s="86"/>
      <c r="F117" s="86"/>
      <c r="G117" s="86"/>
      <c r="H117" s="86"/>
      <c r="I117" s="86"/>
      <c r="J117" s="86"/>
      <c r="K117" s="86"/>
      <c r="L117" s="86"/>
      <c r="M117" s="86"/>
      <c r="N117" s="86"/>
      <c r="O117" s="86"/>
      <c r="P117" s="86"/>
      <c r="Q117" s="86"/>
      <c r="R117" s="86"/>
      <c r="S117" s="86"/>
      <c r="T117" s="87"/>
      <c r="U117" s="58" t="s">
        <v>86</v>
      </c>
      <c r="V117" s="58"/>
      <c r="W117" s="58"/>
      <c r="X117" s="58"/>
      <c r="Y117" s="58"/>
      <c r="Z117" s="58" t="s">
        <v>87</v>
      </c>
      <c r="AA117" s="58"/>
      <c r="AB117" s="58"/>
      <c r="AC117" s="58"/>
      <c r="AD117" s="58"/>
      <c r="AE117" s="58" t="s">
        <v>113</v>
      </c>
      <c r="AF117" s="58"/>
      <c r="AG117" s="58"/>
      <c r="AH117" s="58"/>
      <c r="AI117" s="135" t="s">
        <v>215</v>
      </c>
      <c r="AJ117" s="135"/>
      <c r="AK117" s="135"/>
      <c r="AL117" s="135"/>
      <c r="AM117" s="135"/>
      <c r="AN117" s="58" t="s">
        <v>88</v>
      </c>
      <c r="AO117" s="58"/>
      <c r="AP117" s="58"/>
      <c r="AQ117" s="58"/>
      <c r="AR117" s="58"/>
      <c r="AS117" s="58" t="s">
        <v>89</v>
      </c>
      <c r="AT117" s="58"/>
      <c r="AU117" s="58"/>
      <c r="AV117" s="58"/>
      <c r="AW117" s="58"/>
      <c r="AX117" s="58" t="s">
        <v>114</v>
      </c>
      <c r="AY117" s="58"/>
      <c r="AZ117" s="58"/>
      <c r="BA117" s="58"/>
      <c r="BB117" s="135" t="s">
        <v>215</v>
      </c>
      <c r="BC117" s="135"/>
      <c r="BD117" s="135"/>
      <c r="BE117" s="135"/>
      <c r="BF117" s="135"/>
      <c r="BG117" s="58" t="s">
        <v>79</v>
      </c>
      <c r="BH117" s="58"/>
      <c r="BI117" s="58"/>
      <c r="BJ117" s="58"/>
      <c r="BK117" s="58"/>
      <c r="BL117" s="58" t="s">
        <v>80</v>
      </c>
      <c r="BM117" s="58"/>
      <c r="BN117" s="58"/>
      <c r="BO117" s="58"/>
      <c r="BP117" s="58"/>
      <c r="BQ117" s="58" t="s">
        <v>115</v>
      </c>
      <c r="BR117" s="58"/>
      <c r="BS117" s="58"/>
      <c r="BT117" s="58"/>
      <c r="BU117" s="135" t="s">
        <v>215</v>
      </c>
      <c r="BV117" s="135"/>
      <c r="BW117" s="135"/>
      <c r="BX117" s="135"/>
      <c r="BY117" s="135"/>
      <c r="CA117" t="s">
        <v>41</v>
      </c>
    </row>
    <row r="118" spans="1:79" s="7" customFormat="1" ht="76.5" customHeight="1" x14ac:dyDescent="0.2">
      <c r="A118" s="103">
        <v>1</v>
      </c>
      <c r="B118" s="104"/>
      <c r="C118" s="104"/>
      <c r="D118" s="53" t="s">
        <v>276</v>
      </c>
      <c r="E118" s="50"/>
      <c r="F118" s="50"/>
      <c r="G118" s="50"/>
      <c r="H118" s="50"/>
      <c r="I118" s="50"/>
      <c r="J118" s="50"/>
      <c r="K118" s="50"/>
      <c r="L118" s="50"/>
      <c r="M118" s="50"/>
      <c r="N118" s="50"/>
      <c r="O118" s="50"/>
      <c r="P118" s="50"/>
      <c r="Q118" s="50"/>
      <c r="R118" s="50"/>
      <c r="S118" s="50"/>
      <c r="T118" s="51"/>
      <c r="U118" s="114">
        <v>4246750</v>
      </c>
      <c r="V118" s="115"/>
      <c r="W118" s="115"/>
      <c r="X118" s="115"/>
      <c r="Y118" s="116"/>
      <c r="Z118" s="114">
        <v>0</v>
      </c>
      <c r="AA118" s="115"/>
      <c r="AB118" s="115"/>
      <c r="AC118" s="115"/>
      <c r="AD118" s="116"/>
      <c r="AE118" s="114">
        <v>0</v>
      </c>
      <c r="AF118" s="115"/>
      <c r="AG118" s="115"/>
      <c r="AH118" s="116"/>
      <c r="AI118" s="114">
        <f t="shared" ref="AI118:AI124" si="10">IF(ISNUMBER(U118),U118,0)+IF(ISNUMBER(Z118),Z118,0)</f>
        <v>4246750</v>
      </c>
      <c r="AJ118" s="115"/>
      <c r="AK118" s="115"/>
      <c r="AL118" s="115"/>
      <c r="AM118" s="116"/>
      <c r="AN118" s="114">
        <v>3500000</v>
      </c>
      <c r="AO118" s="115"/>
      <c r="AP118" s="115"/>
      <c r="AQ118" s="115"/>
      <c r="AR118" s="116"/>
      <c r="AS118" s="114">
        <v>0</v>
      </c>
      <c r="AT118" s="115"/>
      <c r="AU118" s="115"/>
      <c r="AV118" s="115"/>
      <c r="AW118" s="116"/>
      <c r="AX118" s="114">
        <v>0</v>
      </c>
      <c r="AY118" s="115"/>
      <c r="AZ118" s="115"/>
      <c r="BA118" s="116"/>
      <c r="BB118" s="114">
        <f t="shared" ref="BB118:BB124" si="11">IF(ISNUMBER(AN118),AN118,0)+IF(ISNUMBER(AS118),AS118,0)</f>
        <v>3500000</v>
      </c>
      <c r="BC118" s="115"/>
      <c r="BD118" s="115"/>
      <c r="BE118" s="115"/>
      <c r="BF118" s="116"/>
      <c r="BG118" s="114">
        <v>0</v>
      </c>
      <c r="BH118" s="115"/>
      <c r="BI118" s="115"/>
      <c r="BJ118" s="115"/>
      <c r="BK118" s="116"/>
      <c r="BL118" s="114">
        <v>0</v>
      </c>
      <c r="BM118" s="115"/>
      <c r="BN118" s="115"/>
      <c r="BO118" s="115"/>
      <c r="BP118" s="116"/>
      <c r="BQ118" s="114">
        <v>0</v>
      </c>
      <c r="BR118" s="115"/>
      <c r="BS118" s="115"/>
      <c r="BT118" s="116"/>
      <c r="BU118" s="114">
        <f t="shared" ref="BU118:BU124" si="12">IF(ISNUMBER(BG118),BG118,0)+IF(ISNUMBER(BL118),BL118,0)</f>
        <v>0</v>
      </c>
      <c r="BV118" s="115"/>
      <c r="BW118" s="115"/>
      <c r="BX118" s="115"/>
      <c r="BY118" s="116"/>
      <c r="CA118" s="7" t="s">
        <v>42</v>
      </c>
    </row>
    <row r="119" spans="1:79" s="7" customFormat="1" ht="38.25" customHeight="1" x14ac:dyDescent="0.2">
      <c r="A119" s="103">
        <v>2</v>
      </c>
      <c r="B119" s="104"/>
      <c r="C119" s="104"/>
      <c r="D119" s="53" t="s">
        <v>222</v>
      </c>
      <c r="E119" s="50"/>
      <c r="F119" s="50"/>
      <c r="G119" s="50"/>
      <c r="H119" s="50"/>
      <c r="I119" s="50"/>
      <c r="J119" s="50"/>
      <c r="K119" s="50"/>
      <c r="L119" s="50"/>
      <c r="M119" s="50"/>
      <c r="N119" s="50"/>
      <c r="O119" s="50"/>
      <c r="P119" s="50"/>
      <c r="Q119" s="50"/>
      <c r="R119" s="50"/>
      <c r="S119" s="50"/>
      <c r="T119" s="51"/>
      <c r="U119" s="114">
        <v>1224440</v>
      </c>
      <c r="V119" s="115"/>
      <c r="W119" s="115"/>
      <c r="X119" s="115"/>
      <c r="Y119" s="116"/>
      <c r="Z119" s="114">
        <v>0</v>
      </c>
      <c r="AA119" s="115"/>
      <c r="AB119" s="115"/>
      <c r="AC119" s="115"/>
      <c r="AD119" s="116"/>
      <c r="AE119" s="114">
        <v>0</v>
      </c>
      <c r="AF119" s="115"/>
      <c r="AG119" s="115"/>
      <c r="AH119" s="116"/>
      <c r="AI119" s="114">
        <f t="shared" si="10"/>
        <v>1224440</v>
      </c>
      <c r="AJ119" s="115"/>
      <c r="AK119" s="115"/>
      <c r="AL119" s="115"/>
      <c r="AM119" s="116"/>
      <c r="AN119" s="114">
        <v>1137900</v>
      </c>
      <c r="AO119" s="115"/>
      <c r="AP119" s="115"/>
      <c r="AQ119" s="115"/>
      <c r="AR119" s="116"/>
      <c r="AS119" s="114">
        <v>0</v>
      </c>
      <c r="AT119" s="115"/>
      <c r="AU119" s="115"/>
      <c r="AV119" s="115"/>
      <c r="AW119" s="116"/>
      <c r="AX119" s="114">
        <v>0</v>
      </c>
      <c r="AY119" s="115"/>
      <c r="AZ119" s="115"/>
      <c r="BA119" s="116"/>
      <c r="BB119" s="114">
        <f t="shared" si="11"/>
        <v>1137900</v>
      </c>
      <c r="BC119" s="115"/>
      <c r="BD119" s="115"/>
      <c r="BE119" s="115"/>
      <c r="BF119" s="116"/>
      <c r="BG119" s="114">
        <v>1762000</v>
      </c>
      <c r="BH119" s="115"/>
      <c r="BI119" s="115"/>
      <c r="BJ119" s="115"/>
      <c r="BK119" s="116"/>
      <c r="BL119" s="114">
        <v>0</v>
      </c>
      <c r="BM119" s="115"/>
      <c r="BN119" s="115"/>
      <c r="BO119" s="115"/>
      <c r="BP119" s="116"/>
      <c r="BQ119" s="114">
        <v>0</v>
      </c>
      <c r="BR119" s="115"/>
      <c r="BS119" s="115"/>
      <c r="BT119" s="116"/>
      <c r="BU119" s="114">
        <f t="shared" si="12"/>
        <v>1762000</v>
      </c>
      <c r="BV119" s="115"/>
      <c r="BW119" s="115"/>
      <c r="BX119" s="115"/>
      <c r="BY119" s="116"/>
    </row>
    <row r="120" spans="1:79" s="7" customFormat="1" ht="51" customHeight="1" x14ac:dyDescent="0.2">
      <c r="A120" s="103">
        <v>3</v>
      </c>
      <c r="B120" s="104"/>
      <c r="C120" s="104"/>
      <c r="D120" s="53" t="s">
        <v>277</v>
      </c>
      <c r="E120" s="50"/>
      <c r="F120" s="50"/>
      <c r="G120" s="50"/>
      <c r="H120" s="50"/>
      <c r="I120" s="50"/>
      <c r="J120" s="50"/>
      <c r="K120" s="50"/>
      <c r="L120" s="50"/>
      <c r="M120" s="50"/>
      <c r="N120" s="50"/>
      <c r="O120" s="50"/>
      <c r="P120" s="50"/>
      <c r="Q120" s="50"/>
      <c r="R120" s="50"/>
      <c r="S120" s="50"/>
      <c r="T120" s="51"/>
      <c r="U120" s="114">
        <v>10573285.75</v>
      </c>
      <c r="V120" s="115"/>
      <c r="W120" s="115"/>
      <c r="X120" s="115"/>
      <c r="Y120" s="116"/>
      <c r="Z120" s="114">
        <v>135599</v>
      </c>
      <c r="AA120" s="115"/>
      <c r="AB120" s="115"/>
      <c r="AC120" s="115"/>
      <c r="AD120" s="116"/>
      <c r="AE120" s="114">
        <v>135599</v>
      </c>
      <c r="AF120" s="115"/>
      <c r="AG120" s="115"/>
      <c r="AH120" s="116"/>
      <c r="AI120" s="114">
        <f t="shared" si="10"/>
        <v>10708884.75</v>
      </c>
      <c r="AJ120" s="115"/>
      <c r="AK120" s="115"/>
      <c r="AL120" s="115"/>
      <c r="AM120" s="116"/>
      <c r="AN120" s="114">
        <v>12929400</v>
      </c>
      <c r="AO120" s="115"/>
      <c r="AP120" s="115"/>
      <c r="AQ120" s="115"/>
      <c r="AR120" s="116"/>
      <c r="AS120" s="114">
        <v>0</v>
      </c>
      <c r="AT120" s="115"/>
      <c r="AU120" s="115"/>
      <c r="AV120" s="115"/>
      <c r="AW120" s="116"/>
      <c r="AX120" s="114">
        <v>0</v>
      </c>
      <c r="AY120" s="115"/>
      <c r="AZ120" s="115"/>
      <c r="BA120" s="116"/>
      <c r="BB120" s="114">
        <f t="shared" si="11"/>
        <v>12929400</v>
      </c>
      <c r="BC120" s="115"/>
      <c r="BD120" s="115"/>
      <c r="BE120" s="115"/>
      <c r="BF120" s="116"/>
      <c r="BG120" s="114">
        <v>14468500</v>
      </c>
      <c r="BH120" s="115"/>
      <c r="BI120" s="115"/>
      <c r="BJ120" s="115"/>
      <c r="BK120" s="116"/>
      <c r="BL120" s="114">
        <v>2000000</v>
      </c>
      <c r="BM120" s="115"/>
      <c r="BN120" s="115"/>
      <c r="BO120" s="115"/>
      <c r="BP120" s="116"/>
      <c r="BQ120" s="114">
        <v>2000000</v>
      </c>
      <c r="BR120" s="115"/>
      <c r="BS120" s="115"/>
      <c r="BT120" s="116"/>
      <c r="BU120" s="114">
        <f t="shared" si="12"/>
        <v>16468500</v>
      </c>
      <c r="BV120" s="115"/>
      <c r="BW120" s="115"/>
      <c r="BX120" s="115"/>
      <c r="BY120" s="116"/>
    </row>
    <row r="121" spans="1:79" s="7" customFormat="1" ht="51" customHeight="1" x14ac:dyDescent="0.2">
      <c r="A121" s="103">
        <v>4</v>
      </c>
      <c r="B121" s="104"/>
      <c r="C121" s="104"/>
      <c r="D121" s="53" t="s">
        <v>278</v>
      </c>
      <c r="E121" s="50"/>
      <c r="F121" s="50"/>
      <c r="G121" s="50"/>
      <c r="H121" s="50"/>
      <c r="I121" s="50"/>
      <c r="J121" s="50"/>
      <c r="K121" s="50"/>
      <c r="L121" s="50"/>
      <c r="M121" s="50"/>
      <c r="N121" s="50"/>
      <c r="O121" s="50"/>
      <c r="P121" s="50"/>
      <c r="Q121" s="50"/>
      <c r="R121" s="50"/>
      <c r="S121" s="50"/>
      <c r="T121" s="51"/>
      <c r="U121" s="114">
        <v>0</v>
      </c>
      <c r="V121" s="115"/>
      <c r="W121" s="115"/>
      <c r="X121" s="115"/>
      <c r="Y121" s="116"/>
      <c r="Z121" s="114">
        <v>10775472.25</v>
      </c>
      <c r="AA121" s="115"/>
      <c r="AB121" s="115"/>
      <c r="AC121" s="115"/>
      <c r="AD121" s="116"/>
      <c r="AE121" s="114">
        <v>10775472.25</v>
      </c>
      <c r="AF121" s="115"/>
      <c r="AG121" s="115"/>
      <c r="AH121" s="116"/>
      <c r="AI121" s="114">
        <f t="shared" si="10"/>
        <v>10775472.25</v>
      </c>
      <c r="AJ121" s="115"/>
      <c r="AK121" s="115"/>
      <c r="AL121" s="115"/>
      <c r="AM121" s="116"/>
      <c r="AN121" s="114">
        <v>0</v>
      </c>
      <c r="AO121" s="115"/>
      <c r="AP121" s="115"/>
      <c r="AQ121" s="115"/>
      <c r="AR121" s="116"/>
      <c r="AS121" s="114">
        <v>3900000</v>
      </c>
      <c r="AT121" s="115"/>
      <c r="AU121" s="115"/>
      <c r="AV121" s="115"/>
      <c r="AW121" s="116"/>
      <c r="AX121" s="114">
        <v>3900000</v>
      </c>
      <c r="AY121" s="115"/>
      <c r="AZ121" s="115"/>
      <c r="BA121" s="116"/>
      <c r="BB121" s="114">
        <f t="shared" si="11"/>
        <v>3900000</v>
      </c>
      <c r="BC121" s="115"/>
      <c r="BD121" s="115"/>
      <c r="BE121" s="115"/>
      <c r="BF121" s="116"/>
      <c r="BG121" s="114">
        <v>0</v>
      </c>
      <c r="BH121" s="115"/>
      <c r="BI121" s="115"/>
      <c r="BJ121" s="115"/>
      <c r="BK121" s="116"/>
      <c r="BL121" s="114">
        <v>0</v>
      </c>
      <c r="BM121" s="115"/>
      <c r="BN121" s="115"/>
      <c r="BO121" s="115"/>
      <c r="BP121" s="116"/>
      <c r="BQ121" s="114">
        <v>0</v>
      </c>
      <c r="BR121" s="115"/>
      <c r="BS121" s="115"/>
      <c r="BT121" s="116"/>
      <c r="BU121" s="114">
        <f t="shared" si="12"/>
        <v>0</v>
      </c>
      <c r="BV121" s="115"/>
      <c r="BW121" s="115"/>
      <c r="BX121" s="115"/>
      <c r="BY121" s="116"/>
    </row>
    <row r="122" spans="1:79" s="7" customFormat="1" ht="12.75" customHeight="1" x14ac:dyDescent="0.2">
      <c r="A122" s="103">
        <v>5</v>
      </c>
      <c r="B122" s="104"/>
      <c r="C122" s="104"/>
      <c r="D122" s="53" t="s">
        <v>227</v>
      </c>
      <c r="E122" s="50"/>
      <c r="F122" s="50"/>
      <c r="G122" s="50"/>
      <c r="H122" s="50"/>
      <c r="I122" s="50"/>
      <c r="J122" s="50"/>
      <c r="K122" s="50"/>
      <c r="L122" s="50"/>
      <c r="M122" s="50"/>
      <c r="N122" s="50"/>
      <c r="O122" s="50"/>
      <c r="P122" s="50"/>
      <c r="Q122" s="50"/>
      <c r="R122" s="50"/>
      <c r="S122" s="50"/>
      <c r="T122" s="51"/>
      <c r="U122" s="114">
        <v>0</v>
      </c>
      <c r="V122" s="115"/>
      <c r="W122" s="115"/>
      <c r="X122" s="115"/>
      <c r="Y122" s="116"/>
      <c r="Z122" s="114">
        <v>0</v>
      </c>
      <c r="AA122" s="115"/>
      <c r="AB122" s="115"/>
      <c r="AC122" s="115"/>
      <c r="AD122" s="116"/>
      <c r="AE122" s="114">
        <v>0</v>
      </c>
      <c r="AF122" s="115"/>
      <c r="AG122" s="115"/>
      <c r="AH122" s="116"/>
      <c r="AI122" s="114">
        <f t="shared" si="10"/>
        <v>0</v>
      </c>
      <c r="AJ122" s="115"/>
      <c r="AK122" s="115"/>
      <c r="AL122" s="115"/>
      <c r="AM122" s="116"/>
      <c r="AN122" s="114">
        <v>0</v>
      </c>
      <c r="AO122" s="115"/>
      <c r="AP122" s="115"/>
      <c r="AQ122" s="115"/>
      <c r="AR122" s="116"/>
      <c r="AS122" s="114">
        <v>0</v>
      </c>
      <c r="AT122" s="115"/>
      <c r="AU122" s="115"/>
      <c r="AV122" s="115"/>
      <c r="AW122" s="116"/>
      <c r="AX122" s="114">
        <v>0</v>
      </c>
      <c r="AY122" s="115"/>
      <c r="AZ122" s="115"/>
      <c r="BA122" s="116"/>
      <c r="BB122" s="114">
        <f t="shared" si="11"/>
        <v>0</v>
      </c>
      <c r="BC122" s="115"/>
      <c r="BD122" s="115"/>
      <c r="BE122" s="115"/>
      <c r="BF122" s="116"/>
      <c r="BG122" s="114">
        <v>3000000</v>
      </c>
      <c r="BH122" s="115"/>
      <c r="BI122" s="115"/>
      <c r="BJ122" s="115"/>
      <c r="BK122" s="116"/>
      <c r="BL122" s="114">
        <v>1500000</v>
      </c>
      <c r="BM122" s="115"/>
      <c r="BN122" s="115"/>
      <c r="BO122" s="115"/>
      <c r="BP122" s="116"/>
      <c r="BQ122" s="114">
        <v>1500000</v>
      </c>
      <c r="BR122" s="115"/>
      <c r="BS122" s="115"/>
      <c r="BT122" s="116"/>
      <c r="BU122" s="114">
        <f t="shared" si="12"/>
        <v>4500000</v>
      </c>
      <c r="BV122" s="115"/>
      <c r="BW122" s="115"/>
      <c r="BX122" s="115"/>
      <c r="BY122" s="116"/>
    </row>
    <row r="123" spans="1:79" s="7" customFormat="1" ht="63.75" customHeight="1" x14ac:dyDescent="0.2">
      <c r="A123" s="103">
        <v>6</v>
      </c>
      <c r="B123" s="104"/>
      <c r="C123" s="104"/>
      <c r="D123" s="53" t="s">
        <v>279</v>
      </c>
      <c r="E123" s="50"/>
      <c r="F123" s="50"/>
      <c r="G123" s="50"/>
      <c r="H123" s="50"/>
      <c r="I123" s="50"/>
      <c r="J123" s="50"/>
      <c r="K123" s="50"/>
      <c r="L123" s="50"/>
      <c r="M123" s="50"/>
      <c r="N123" s="50"/>
      <c r="O123" s="50"/>
      <c r="P123" s="50"/>
      <c r="Q123" s="50"/>
      <c r="R123" s="50"/>
      <c r="S123" s="50"/>
      <c r="T123" s="51"/>
      <c r="U123" s="114">
        <v>0</v>
      </c>
      <c r="V123" s="115"/>
      <c r="W123" s="115"/>
      <c r="X123" s="115"/>
      <c r="Y123" s="116"/>
      <c r="Z123" s="114">
        <v>0</v>
      </c>
      <c r="AA123" s="115"/>
      <c r="AB123" s="115"/>
      <c r="AC123" s="115"/>
      <c r="AD123" s="116"/>
      <c r="AE123" s="114">
        <v>0</v>
      </c>
      <c r="AF123" s="115"/>
      <c r="AG123" s="115"/>
      <c r="AH123" s="116"/>
      <c r="AI123" s="114">
        <f t="shared" si="10"/>
        <v>0</v>
      </c>
      <c r="AJ123" s="115"/>
      <c r="AK123" s="115"/>
      <c r="AL123" s="115"/>
      <c r="AM123" s="116"/>
      <c r="AN123" s="114">
        <v>0</v>
      </c>
      <c r="AO123" s="115"/>
      <c r="AP123" s="115"/>
      <c r="AQ123" s="115"/>
      <c r="AR123" s="116"/>
      <c r="AS123" s="114">
        <v>0</v>
      </c>
      <c r="AT123" s="115"/>
      <c r="AU123" s="115"/>
      <c r="AV123" s="115"/>
      <c r="AW123" s="116"/>
      <c r="AX123" s="114">
        <v>0</v>
      </c>
      <c r="AY123" s="115"/>
      <c r="AZ123" s="115"/>
      <c r="BA123" s="116"/>
      <c r="BB123" s="114">
        <f t="shared" si="11"/>
        <v>0</v>
      </c>
      <c r="BC123" s="115"/>
      <c r="BD123" s="115"/>
      <c r="BE123" s="115"/>
      <c r="BF123" s="116"/>
      <c r="BG123" s="114">
        <v>1000000</v>
      </c>
      <c r="BH123" s="115"/>
      <c r="BI123" s="115"/>
      <c r="BJ123" s="115"/>
      <c r="BK123" s="116"/>
      <c r="BL123" s="114">
        <v>0</v>
      </c>
      <c r="BM123" s="115"/>
      <c r="BN123" s="115"/>
      <c r="BO123" s="115"/>
      <c r="BP123" s="116"/>
      <c r="BQ123" s="114">
        <v>0</v>
      </c>
      <c r="BR123" s="115"/>
      <c r="BS123" s="115"/>
      <c r="BT123" s="116"/>
      <c r="BU123" s="114">
        <f t="shared" si="12"/>
        <v>1000000</v>
      </c>
      <c r="BV123" s="115"/>
      <c r="BW123" s="115"/>
      <c r="BX123" s="115"/>
      <c r="BY123" s="116"/>
    </row>
    <row r="124" spans="1:79" s="9" customFormat="1" ht="12.75" customHeight="1" x14ac:dyDescent="0.2">
      <c r="A124" s="94"/>
      <c r="B124" s="95"/>
      <c r="C124" s="95"/>
      <c r="D124" s="48" t="s">
        <v>179</v>
      </c>
      <c r="E124" s="45"/>
      <c r="F124" s="45"/>
      <c r="G124" s="45"/>
      <c r="H124" s="45"/>
      <c r="I124" s="45"/>
      <c r="J124" s="45"/>
      <c r="K124" s="45"/>
      <c r="L124" s="45"/>
      <c r="M124" s="45"/>
      <c r="N124" s="45"/>
      <c r="O124" s="45"/>
      <c r="P124" s="45"/>
      <c r="Q124" s="45"/>
      <c r="R124" s="45"/>
      <c r="S124" s="45"/>
      <c r="T124" s="46"/>
      <c r="U124" s="110">
        <v>16044475.75</v>
      </c>
      <c r="V124" s="111"/>
      <c r="W124" s="111"/>
      <c r="X124" s="111"/>
      <c r="Y124" s="112"/>
      <c r="Z124" s="110">
        <v>10911071.25</v>
      </c>
      <c r="AA124" s="111"/>
      <c r="AB124" s="111"/>
      <c r="AC124" s="111"/>
      <c r="AD124" s="112"/>
      <c r="AE124" s="110">
        <v>10911071.25</v>
      </c>
      <c r="AF124" s="111"/>
      <c r="AG124" s="111"/>
      <c r="AH124" s="112"/>
      <c r="AI124" s="110">
        <f t="shared" si="10"/>
        <v>26955547</v>
      </c>
      <c r="AJ124" s="111"/>
      <c r="AK124" s="111"/>
      <c r="AL124" s="111"/>
      <c r="AM124" s="112"/>
      <c r="AN124" s="110">
        <v>17567300</v>
      </c>
      <c r="AO124" s="111"/>
      <c r="AP124" s="111"/>
      <c r="AQ124" s="111"/>
      <c r="AR124" s="112"/>
      <c r="AS124" s="110">
        <v>3900000</v>
      </c>
      <c r="AT124" s="111"/>
      <c r="AU124" s="111"/>
      <c r="AV124" s="111"/>
      <c r="AW124" s="112"/>
      <c r="AX124" s="110">
        <v>3900000</v>
      </c>
      <c r="AY124" s="111"/>
      <c r="AZ124" s="111"/>
      <c r="BA124" s="112"/>
      <c r="BB124" s="110">
        <f t="shared" si="11"/>
        <v>21467300</v>
      </c>
      <c r="BC124" s="111"/>
      <c r="BD124" s="111"/>
      <c r="BE124" s="111"/>
      <c r="BF124" s="112"/>
      <c r="BG124" s="110">
        <v>20230500</v>
      </c>
      <c r="BH124" s="111"/>
      <c r="BI124" s="111"/>
      <c r="BJ124" s="111"/>
      <c r="BK124" s="112"/>
      <c r="BL124" s="110">
        <v>3500000</v>
      </c>
      <c r="BM124" s="111"/>
      <c r="BN124" s="111"/>
      <c r="BO124" s="111"/>
      <c r="BP124" s="112"/>
      <c r="BQ124" s="110">
        <v>3500000</v>
      </c>
      <c r="BR124" s="111"/>
      <c r="BS124" s="111"/>
      <c r="BT124" s="112"/>
      <c r="BU124" s="110">
        <f t="shared" si="12"/>
        <v>23730500</v>
      </c>
      <c r="BV124" s="111"/>
      <c r="BW124" s="111"/>
      <c r="BX124" s="111"/>
      <c r="BY124" s="112"/>
    </row>
    <row r="126" spans="1:79" ht="14.25" customHeight="1" x14ac:dyDescent="0.2">
      <c r="A126" s="120" t="s">
        <v>350</v>
      </c>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c r="BI126" s="120"/>
      <c r="BJ126" s="120"/>
      <c r="BK126" s="120"/>
      <c r="BL126" s="120"/>
    </row>
    <row r="127" spans="1:79" ht="15" customHeight="1" x14ac:dyDescent="0.2">
      <c r="A127" s="70" t="s">
        <v>248</v>
      </c>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row>
    <row r="128" spans="1:79" ht="23.1" customHeight="1" x14ac:dyDescent="0.2">
      <c r="A128" s="129" t="s">
        <v>7</v>
      </c>
      <c r="B128" s="130"/>
      <c r="C128" s="130"/>
      <c r="D128" s="129" t="s">
        <v>152</v>
      </c>
      <c r="E128" s="130"/>
      <c r="F128" s="130"/>
      <c r="G128" s="130"/>
      <c r="H128" s="130"/>
      <c r="I128" s="130"/>
      <c r="J128" s="130"/>
      <c r="K128" s="130"/>
      <c r="L128" s="130"/>
      <c r="M128" s="130"/>
      <c r="N128" s="130"/>
      <c r="O128" s="130"/>
      <c r="P128" s="130"/>
      <c r="Q128" s="130"/>
      <c r="R128" s="130"/>
      <c r="S128" s="130"/>
      <c r="T128" s="131"/>
      <c r="U128" s="60" t="s">
        <v>252</v>
      </c>
      <c r="V128" s="60"/>
      <c r="W128" s="60"/>
      <c r="X128" s="60"/>
      <c r="Y128" s="60"/>
      <c r="Z128" s="60"/>
      <c r="AA128" s="60"/>
      <c r="AB128" s="60"/>
      <c r="AC128" s="60"/>
      <c r="AD128" s="60"/>
      <c r="AE128" s="60"/>
      <c r="AF128" s="60"/>
      <c r="AG128" s="60"/>
      <c r="AH128" s="60"/>
      <c r="AI128" s="60"/>
      <c r="AJ128" s="60"/>
      <c r="AK128" s="60"/>
      <c r="AL128" s="60"/>
      <c r="AM128" s="60"/>
      <c r="AN128" s="60"/>
      <c r="AO128" s="60" t="s">
        <v>254</v>
      </c>
      <c r="AP128" s="60"/>
      <c r="AQ128" s="60"/>
      <c r="AR128" s="60"/>
      <c r="AS128" s="60"/>
      <c r="AT128" s="60"/>
      <c r="AU128" s="60"/>
      <c r="AV128" s="60"/>
      <c r="AW128" s="60"/>
      <c r="AX128" s="60"/>
      <c r="AY128" s="60"/>
      <c r="AZ128" s="60"/>
      <c r="BA128" s="60"/>
      <c r="BB128" s="60"/>
      <c r="BC128" s="60"/>
      <c r="BD128" s="60"/>
      <c r="BE128" s="60"/>
      <c r="BF128" s="60"/>
      <c r="BG128" s="60"/>
      <c r="BH128" s="60"/>
    </row>
    <row r="129" spans="1:79" ht="54" customHeight="1" x14ac:dyDescent="0.2">
      <c r="A129" s="132"/>
      <c r="B129" s="133"/>
      <c r="C129" s="133"/>
      <c r="D129" s="132"/>
      <c r="E129" s="133"/>
      <c r="F129" s="133"/>
      <c r="G129" s="133"/>
      <c r="H129" s="133"/>
      <c r="I129" s="133"/>
      <c r="J129" s="133"/>
      <c r="K129" s="133"/>
      <c r="L129" s="133"/>
      <c r="M129" s="133"/>
      <c r="N129" s="133"/>
      <c r="O129" s="133"/>
      <c r="P129" s="133"/>
      <c r="Q129" s="133"/>
      <c r="R129" s="133"/>
      <c r="S129" s="133"/>
      <c r="T129" s="134"/>
      <c r="U129" s="82" t="s">
        <v>5</v>
      </c>
      <c r="V129" s="83"/>
      <c r="W129" s="83"/>
      <c r="X129" s="83"/>
      <c r="Y129" s="84"/>
      <c r="Z129" s="82" t="s">
        <v>4</v>
      </c>
      <c r="AA129" s="83"/>
      <c r="AB129" s="83"/>
      <c r="AC129" s="83"/>
      <c r="AD129" s="84"/>
      <c r="AE129" s="145" t="s">
        <v>147</v>
      </c>
      <c r="AF129" s="146"/>
      <c r="AG129" s="146"/>
      <c r="AH129" s="146"/>
      <c r="AI129" s="147"/>
      <c r="AJ129" s="82" t="s">
        <v>6</v>
      </c>
      <c r="AK129" s="83"/>
      <c r="AL129" s="83"/>
      <c r="AM129" s="83"/>
      <c r="AN129" s="84"/>
      <c r="AO129" s="82" t="s">
        <v>5</v>
      </c>
      <c r="AP129" s="83"/>
      <c r="AQ129" s="83"/>
      <c r="AR129" s="83"/>
      <c r="AS129" s="84"/>
      <c r="AT129" s="82" t="s">
        <v>4</v>
      </c>
      <c r="AU129" s="83"/>
      <c r="AV129" s="83"/>
      <c r="AW129" s="83"/>
      <c r="AX129" s="84"/>
      <c r="AY129" s="145" t="s">
        <v>147</v>
      </c>
      <c r="AZ129" s="146"/>
      <c r="BA129" s="146"/>
      <c r="BB129" s="146"/>
      <c r="BC129" s="147"/>
      <c r="BD129" s="60" t="s">
        <v>118</v>
      </c>
      <c r="BE129" s="60"/>
      <c r="BF129" s="60"/>
      <c r="BG129" s="60"/>
      <c r="BH129" s="60"/>
    </row>
    <row r="130" spans="1:79" ht="15" customHeight="1" x14ac:dyDescent="0.2">
      <c r="A130" s="82" t="s">
        <v>214</v>
      </c>
      <c r="B130" s="83"/>
      <c r="C130" s="83"/>
      <c r="D130" s="82">
        <v>2</v>
      </c>
      <c r="E130" s="83"/>
      <c r="F130" s="83"/>
      <c r="G130" s="83"/>
      <c r="H130" s="83"/>
      <c r="I130" s="83"/>
      <c r="J130" s="83"/>
      <c r="K130" s="83"/>
      <c r="L130" s="83"/>
      <c r="M130" s="83"/>
      <c r="N130" s="83"/>
      <c r="O130" s="83"/>
      <c r="P130" s="83"/>
      <c r="Q130" s="83"/>
      <c r="R130" s="83"/>
      <c r="S130" s="83"/>
      <c r="T130" s="84"/>
      <c r="U130" s="82">
        <v>3</v>
      </c>
      <c r="V130" s="83"/>
      <c r="W130" s="83"/>
      <c r="X130" s="83"/>
      <c r="Y130" s="84"/>
      <c r="Z130" s="82">
        <v>4</v>
      </c>
      <c r="AA130" s="83"/>
      <c r="AB130" s="83"/>
      <c r="AC130" s="83"/>
      <c r="AD130" s="84"/>
      <c r="AE130" s="82">
        <v>5</v>
      </c>
      <c r="AF130" s="83"/>
      <c r="AG130" s="83"/>
      <c r="AH130" s="83"/>
      <c r="AI130" s="84"/>
      <c r="AJ130" s="82">
        <v>6</v>
      </c>
      <c r="AK130" s="83"/>
      <c r="AL130" s="83"/>
      <c r="AM130" s="83"/>
      <c r="AN130" s="84"/>
      <c r="AO130" s="82">
        <v>7</v>
      </c>
      <c r="AP130" s="83"/>
      <c r="AQ130" s="83"/>
      <c r="AR130" s="83"/>
      <c r="AS130" s="84"/>
      <c r="AT130" s="82">
        <v>8</v>
      </c>
      <c r="AU130" s="83"/>
      <c r="AV130" s="83"/>
      <c r="AW130" s="83"/>
      <c r="AX130" s="84"/>
      <c r="AY130" s="82">
        <v>9</v>
      </c>
      <c r="AZ130" s="83"/>
      <c r="BA130" s="83"/>
      <c r="BB130" s="83"/>
      <c r="BC130" s="84"/>
      <c r="BD130" s="82">
        <v>10</v>
      </c>
      <c r="BE130" s="83"/>
      <c r="BF130" s="83"/>
      <c r="BG130" s="83"/>
      <c r="BH130" s="84"/>
    </row>
    <row r="131" spans="1:79" s="2" customFormat="1" ht="12.75" hidden="1" customHeight="1" x14ac:dyDescent="0.2">
      <c r="A131" s="85" t="s">
        <v>90</v>
      </c>
      <c r="B131" s="86"/>
      <c r="C131" s="86"/>
      <c r="D131" s="85" t="s">
        <v>78</v>
      </c>
      <c r="E131" s="86"/>
      <c r="F131" s="86"/>
      <c r="G131" s="86"/>
      <c r="H131" s="86"/>
      <c r="I131" s="86"/>
      <c r="J131" s="86"/>
      <c r="K131" s="86"/>
      <c r="L131" s="86"/>
      <c r="M131" s="86"/>
      <c r="N131" s="86"/>
      <c r="O131" s="86"/>
      <c r="P131" s="86"/>
      <c r="Q131" s="86"/>
      <c r="R131" s="86"/>
      <c r="S131" s="86"/>
      <c r="T131" s="87"/>
      <c r="U131" s="85" t="s">
        <v>81</v>
      </c>
      <c r="V131" s="86"/>
      <c r="W131" s="86"/>
      <c r="X131" s="86"/>
      <c r="Y131" s="87"/>
      <c r="Z131" s="85" t="s">
        <v>82</v>
      </c>
      <c r="AA131" s="86"/>
      <c r="AB131" s="86"/>
      <c r="AC131" s="86"/>
      <c r="AD131" s="87"/>
      <c r="AE131" s="85" t="s">
        <v>116</v>
      </c>
      <c r="AF131" s="86"/>
      <c r="AG131" s="86"/>
      <c r="AH131" s="86"/>
      <c r="AI131" s="87"/>
      <c r="AJ131" s="142" t="s">
        <v>216</v>
      </c>
      <c r="AK131" s="143"/>
      <c r="AL131" s="143"/>
      <c r="AM131" s="143"/>
      <c r="AN131" s="144"/>
      <c r="AO131" s="85" t="s">
        <v>83</v>
      </c>
      <c r="AP131" s="86"/>
      <c r="AQ131" s="86"/>
      <c r="AR131" s="86"/>
      <c r="AS131" s="87"/>
      <c r="AT131" s="85" t="s">
        <v>84</v>
      </c>
      <c r="AU131" s="86"/>
      <c r="AV131" s="86"/>
      <c r="AW131" s="86"/>
      <c r="AX131" s="87"/>
      <c r="AY131" s="85" t="s">
        <v>117</v>
      </c>
      <c r="AZ131" s="86"/>
      <c r="BA131" s="86"/>
      <c r="BB131" s="86"/>
      <c r="BC131" s="87"/>
      <c r="BD131" s="135" t="s">
        <v>216</v>
      </c>
      <c r="BE131" s="135"/>
      <c r="BF131" s="135"/>
      <c r="BG131" s="135"/>
      <c r="BH131" s="135"/>
      <c r="CA131" s="2" t="s">
        <v>43</v>
      </c>
    </row>
    <row r="132" spans="1:79" s="7" customFormat="1" ht="76.5" customHeight="1" x14ac:dyDescent="0.2">
      <c r="A132" s="103">
        <v>1</v>
      </c>
      <c r="B132" s="104"/>
      <c r="C132" s="104"/>
      <c r="D132" s="53" t="s">
        <v>276</v>
      </c>
      <c r="E132" s="50"/>
      <c r="F132" s="50"/>
      <c r="G132" s="50"/>
      <c r="H132" s="50"/>
      <c r="I132" s="50"/>
      <c r="J132" s="50"/>
      <c r="K132" s="50"/>
      <c r="L132" s="50"/>
      <c r="M132" s="50"/>
      <c r="N132" s="50"/>
      <c r="O132" s="50"/>
      <c r="P132" s="50"/>
      <c r="Q132" s="50"/>
      <c r="R132" s="50"/>
      <c r="S132" s="50"/>
      <c r="T132" s="51"/>
      <c r="U132" s="114">
        <v>0</v>
      </c>
      <c r="V132" s="115"/>
      <c r="W132" s="115"/>
      <c r="X132" s="115"/>
      <c r="Y132" s="116"/>
      <c r="Z132" s="114">
        <v>0</v>
      </c>
      <c r="AA132" s="115"/>
      <c r="AB132" s="115"/>
      <c r="AC132" s="115"/>
      <c r="AD132" s="116"/>
      <c r="AE132" s="117">
        <v>0</v>
      </c>
      <c r="AF132" s="117"/>
      <c r="AG132" s="117"/>
      <c r="AH132" s="117"/>
      <c r="AI132" s="117"/>
      <c r="AJ132" s="109">
        <f t="shared" ref="AJ132:AJ138" si="13">IF(ISNUMBER(U132),U132,0)+IF(ISNUMBER(Z132),Z132,0)</f>
        <v>0</v>
      </c>
      <c r="AK132" s="109"/>
      <c r="AL132" s="109"/>
      <c r="AM132" s="109"/>
      <c r="AN132" s="109"/>
      <c r="AO132" s="117">
        <v>0</v>
      </c>
      <c r="AP132" s="117"/>
      <c r="AQ132" s="117"/>
      <c r="AR132" s="117"/>
      <c r="AS132" s="117"/>
      <c r="AT132" s="109">
        <v>0</v>
      </c>
      <c r="AU132" s="109"/>
      <c r="AV132" s="109"/>
      <c r="AW132" s="109"/>
      <c r="AX132" s="109"/>
      <c r="AY132" s="117">
        <v>0</v>
      </c>
      <c r="AZ132" s="117"/>
      <c r="BA132" s="117"/>
      <c r="BB132" s="117"/>
      <c r="BC132" s="117"/>
      <c r="BD132" s="109">
        <f t="shared" ref="BD132:BD138" si="14">IF(ISNUMBER(AO132),AO132,0)+IF(ISNUMBER(AT132),AT132,0)</f>
        <v>0</v>
      </c>
      <c r="BE132" s="109"/>
      <c r="BF132" s="109"/>
      <c r="BG132" s="109"/>
      <c r="BH132" s="109"/>
      <c r="CA132" s="7" t="s">
        <v>44</v>
      </c>
    </row>
    <row r="133" spans="1:79" s="7" customFormat="1" ht="38.25" customHeight="1" x14ac:dyDescent="0.2">
      <c r="A133" s="103">
        <v>2</v>
      </c>
      <c r="B133" s="104"/>
      <c r="C133" s="104"/>
      <c r="D133" s="53" t="s">
        <v>222</v>
      </c>
      <c r="E133" s="50"/>
      <c r="F133" s="50"/>
      <c r="G133" s="50"/>
      <c r="H133" s="50"/>
      <c r="I133" s="50"/>
      <c r="J133" s="50"/>
      <c r="K133" s="50"/>
      <c r="L133" s="50"/>
      <c r="M133" s="50"/>
      <c r="N133" s="50"/>
      <c r="O133" s="50"/>
      <c r="P133" s="50"/>
      <c r="Q133" s="50"/>
      <c r="R133" s="50"/>
      <c r="S133" s="50"/>
      <c r="T133" s="51"/>
      <c r="U133" s="114">
        <v>1762000</v>
      </c>
      <c r="V133" s="115"/>
      <c r="W133" s="115"/>
      <c r="X133" s="115"/>
      <c r="Y133" s="116"/>
      <c r="Z133" s="114">
        <v>0</v>
      </c>
      <c r="AA133" s="115"/>
      <c r="AB133" s="115"/>
      <c r="AC133" s="115"/>
      <c r="AD133" s="116"/>
      <c r="AE133" s="117">
        <v>0</v>
      </c>
      <c r="AF133" s="117"/>
      <c r="AG133" s="117"/>
      <c r="AH133" s="117"/>
      <c r="AI133" s="117"/>
      <c r="AJ133" s="109">
        <f t="shared" si="13"/>
        <v>1762000</v>
      </c>
      <c r="AK133" s="109"/>
      <c r="AL133" s="109"/>
      <c r="AM133" s="109"/>
      <c r="AN133" s="109"/>
      <c r="AO133" s="117">
        <v>1762000</v>
      </c>
      <c r="AP133" s="117"/>
      <c r="AQ133" s="117"/>
      <c r="AR133" s="117"/>
      <c r="AS133" s="117"/>
      <c r="AT133" s="109">
        <v>0</v>
      </c>
      <c r="AU133" s="109"/>
      <c r="AV133" s="109"/>
      <c r="AW133" s="109"/>
      <c r="AX133" s="109"/>
      <c r="AY133" s="117">
        <v>0</v>
      </c>
      <c r="AZ133" s="117"/>
      <c r="BA133" s="117"/>
      <c r="BB133" s="117"/>
      <c r="BC133" s="117"/>
      <c r="BD133" s="109">
        <f t="shared" si="14"/>
        <v>1762000</v>
      </c>
      <c r="BE133" s="109"/>
      <c r="BF133" s="109"/>
      <c r="BG133" s="109"/>
      <c r="BH133" s="109"/>
    </row>
    <row r="134" spans="1:79" s="7" customFormat="1" ht="51" customHeight="1" x14ac:dyDescent="0.2">
      <c r="A134" s="103">
        <v>3</v>
      </c>
      <c r="B134" s="104"/>
      <c r="C134" s="104"/>
      <c r="D134" s="53" t="s">
        <v>277</v>
      </c>
      <c r="E134" s="50"/>
      <c r="F134" s="50"/>
      <c r="G134" s="50"/>
      <c r="H134" s="50"/>
      <c r="I134" s="50"/>
      <c r="J134" s="50"/>
      <c r="K134" s="50"/>
      <c r="L134" s="50"/>
      <c r="M134" s="50"/>
      <c r="N134" s="50"/>
      <c r="O134" s="50"/>
      <c r="P134" s="50"/>
      <c r="Q134" s="50"/>
      <c r="R134" s="50"/>
      <c r="S134" s="50"/>
      <c r="T134" s="51"/>
      <c r="U134" s="114">
        <v>14468500</v>
      </c>
      <c r="V134" s="115"/>
      <c r="W134" s="115"/>
      <c r="X134" s="115"/>
      <c r="Y134" s="116"/>
      <c r="Z134" s="114">
        <v>2000000</v>
      </c>
      <c r="AA134" s="115"/>
      <c r="AB134" s="115"/>
      <c r="AC134" s="115"/>
      <c r="AD134" s="116"/>
      <c r="AE134" s="117">
        <v>2000000</v>
      </c>
      <c r="AF134" s="117"/>
      <c r="AG134" s="117"/>
      <c r="AH134" s="117"/>
      <c r="AI134" s="117"/>
      <c r="AJ134" s="109">
        <f t="shared" si="13"/>
        <v>16468500</v>
      </c>
      <c r="AK134" s="109"/>
      <c r="AL134" s="109"/>
      <c r="AM134" s="109"/>
      <c r="AN134" s="109"/>
      <c r="AO134" s="117">
        <v>14468500</v>
      </c>
      <c r="AP134" s="117"/>
      <c r="AQ134" s="117"/>
      <c r="AR134" s="117"/>
      <c r="AS134" s="117"/>
      <c r="AT134" s="109">
        <v>2000000</v>
      </c>
      <c r="AU134" s="109"/>
      <c r="AV134" s="109"/>
      <c r="AW134" s="109"/>
      <c r="AX134" s="109"/>
      <c r="AY134" s="117">
        <v>2000000</v>
      </c>
      <c r="AZ134" s="117"/>
      <c r="BA134" s="117"/>
      <c r="BB134" s="117"/>
      <c r="BC134" s="117"/>
      <c r="BD134" s="109">
        <f t="shared" si="14"/>
        <v>16468500</v>
      </c>
      <c r="BE134" s="109"/>
      <c r="BF134" s="109"/>
      <c r="BG134" s="109"/>
      <c r="BH134" s="109"/>
    </row>
    <row r="135" spans="1:79" s="7" customFormat="1" ht="51" customHeight="1" x14ac:dyDescent="0.2">
      <c r="A135" s="103">
        <v>4</v>
      </c>
      <c r="B135" s="104"/>
      <c r="C135" s="104"/>
      <c r="D135" s="53" t="s">
        <v>278</v>
      </c>
      <c r="E135" s="50"/>
      <c r="F135" s="50"/>
      <c r="G135" s="50"/>
      <c r="H135" s="50"/>
      <c r="I135" s="50"/>
      <c r="J135" s="50"/>
      <c r="K135" s="50"/>
      <c r="L135" s="50"/>
      <c r="M135" s="50"/>
      <c r="N135" s="50"/>
      <c r="O135" s="50"/>
      <c r="P135" s="50"/>
      <c r="Q135" s="50"/>
      <c r="R135" s="50"/>
      <c r="S135" s="50"/>
      <c r="T135" s="51"/>
      <c r="U135" s="114">
        <v>0</v>
      </c>
      <c r="V135" s="115"/>
      <c r="W135" s="115"/>
      <c r="X135" s="115"/>
      <c r="Y135" s="116"/>
      <c r="Z135" s="114">
        <v>0</v>
      </c>
      <c r="AA135" s="115"/>
      <c r="AB135" s="115"/>
      <c r="AC135" s="115"/>
      <c r="AD135" s="116"/>
      <c r="AE135" s="117">
        <v>0</v>
      </c>
      <c r="AF135" s="117"/>
      <c r="AG135" s="117"/>
      <c r="AH135" s="117"/>
      <c r="AI135" s="117"/>
      <c r="AJ135" s="109">
        <f t="shared" si="13"/>
        <v>0</v>
      </c>
      <c r="AK135" s="109"/>
      <c r="AL135" s="109"/>
      <c r="AM135" s="109"/>
      <c r="AN135" s="109"/>
      <c r="AO135" s="117">
        <v>0</v>
      </c>
      <c r="AP135" s="117"/>
      <c r="AQ135" s="117"/>
      <c r="AR135" s="117"/>
      <c r="AS135" s="117"/>
      <c r="AT135" s="109">
        <v>0</v>
      </c>
      <c r="AU135" s="109"/>
      <c r="AV135" s="109"/>
      <c r="AW135" s="109"/>
      <c r="AX135" s="109"/>
      <c r="AY135" s="117">
        <v>0</v>
      </c>
      <c r="AZ135" s="117"/>
      <c r="BA135" s="117"/>
      <c r="BB135" s="117"/>
      <c r="BC135" s="117"/>
      <c r="BD135" s="109">
        <f t="shared" si="14"/>
        <v>0</v>
      </c>
      <c r="BE135" s="109"/>
      <c r="BF135" s="109"/>
      <c r="BG135" s="109"/>
      <c r="BH135" s="109"/>
    </row>
    <row r="136" spans="1:79" s="7" customFormat="1" ht="12.75" customHeight="1" x14ac:dyDescent="0.2">
      <c r="A136" s="103">
        <v>5</v>
      </c>
      <c r="B136" s="104"/>
      <c r="C136" s="104"/>
      <c r="D136" s="53" t="s">
        <v>227</v>
      </c>
      <c r="E136" s="50"/>
      <c r="F136" s="50"/>
      <c r="G136" s="50"/>
      <c r="H136" s="50"/>
      <c r="I136" s="50"/>
      <c r="J136" s="50"/>
      <c r="K136" s="50"/>
      <c r="L136" s="50"/>
      <c r="M136" s="50"/>
      <c r="N136" s="50"/>
      <c r="O136" s="50"/>
      <c r="P136" s="50"/>
      <c r="Q136" s="50"/>
      <c r="R136" s="50"/>
      <c r="S136" s="50"/>
      <c r="T136" s="51"/>
      <c r="U136" s="114">
        <v>3000000</v>
      </c>
      <c r="V136" s="115"/>
      <c r="W136" s="115"/>
      <c r="X136" s="115"/>
      <c r="Y136" s="116"/>
      <c r="Z136" s="114">
        <v>1500000</v>
      </c>
      <c r="AA136" s="115"/>
      <c r="AB136" s="115"/>
      <c r="AC136" s="115"/>
      <c r="AD136" s="116"/>
      <c r="AE136" s="117">
        <v>1500000</v>
      </c>
      <c r="AF136" s="117"/>
      <c r="AG136" s="117"/>
      <c r="AH136" s="117"/>
      <c r="AI136" s="117"/>
      <c r="AJ136" s="109">
        <f t="shared" si="13"/>
        <v>4500000</v>
      </c>
      <c r="AK136" s="109"/>
      <c r="AL136" s="109"/>
      <c r="AM136" s="109"/>
      <c r="AN136" s="109"/>
      <c r="AO136" s="117">
        <v>3000000</v>
      </c>
      <c r="AP136" s="117"/>
      <c r="AQ136" s="117"/>
      <c r="AR136" s="117"/>
      <c r="AS136" s="117"/>
      <c r="AT136" s="109">
        <v>1500000</v>
      </c>
      <c r="AU136" s="109"/>
      <c r="AV136" s="109"/>
      <c r="AW136" s="109"/>
      <c r="AX136" s="109"/>
      <c r="AY136" s="117">
        <v>1500000</v>
      </c>
      <c r="AZ136" s="117"/>
      <c r="BA136" s="117"/>
      <c r="BB136" s="117"/>
      <c r="BC136" s="117"/>
      <c r="BD136" s="109">
        <f t="shared" si="14"/>
        <v>4500000</v>
      </c>
      <c r="BE136" s="109"/>
      <c r="BF136" s="109"/>
      <c r="BG136" s="109"/>
      <c r="BH136" s="109"/>
    </row>
    <row r="137" spans="1:79" s="7" customFormat="1" ht="63.75" customHeight="1" x14ac:dyDescent="0.2">
      <c r="A137" s="103">
        <v>6</v>
      </c>
      <c r="B137" s="104"/>
      <c r="C137" s="104"/>
      <c r="D137" s="53" t="s">
        <v>279</v>
      </c>
      <c r="E137" s="50"/>
      <c r="F137" s="50"/>
      <c r="G137" s="50"/>
      <c r="H137" s="50"/>
      <c r="I137" s="50"/>
      <c r="J137" s="50"/>
      <c r="K137" s="50"/>
      <c r="L137" s="50"/>
      <c r="M137" s="50"/>
      <c r="N137" s="50"/>
      <c r="O137" s="50"/>
      <c r="P137" s="50"/>
      <c r="Q137" s="50"/>
      <c r="R137" s="50"/>
      <c r="S137" s="50"/>
      <c r="T137" s="51"/>
      <c r="U137" s="114">
        <v>1000000</v>
      </c>
      <c r="V137" s="115"/>
      <c r="W137" s="115"/>
      <c r="X137" s="115"/>
      <c r="Y137" s="116"/>
      <c r="Z137" s="114">
        <v>0</v>
      </c>
      <c r="AA137" s="115"/>
      <c r="AB137" s="115"/>
      <c r="AC137" s="115"/>
      <c r="AD137" s="116"/>
      <c r="AE137" s="117">
        <v>0</v>
      </c>
      <c r="AF137" s="117"/>
      <c r="AG137" s="117"/>
      <c r="AH137" s="117"/>
      <c r="AI137" s="117"/>
      <c r="AJ137" s="109">
        <f t="shared" si="13"/>
        <v>1000000</v>
      </c>
      <c r="AK137" s="109"/>
      <c r="AL137" s="109"/>
      <c r="AM137" s="109"/>
      <c r="AN137" s="109"/>
      <c r="AO137" s="117">
        <v>1000000</v>
      </c>
      <c r="AP137" s="117"/>
      <c r="AQ137" s="117"/>
      <c r="AR137" s="117"/>
      <c r="AS137" s="117"/>
      <c r="AT137" s="109">
        <v>0</v>
      </c>
      <c r="AU137" s="109"/>
      <c r="AV137" s="109"/>
      <c r="AW137" s="109"/>
      <c r="AX137" s="109"/>
      <c r="AY137" s="117">
        <v>0</v>
      </c>
      <c r="AZ137" s="117"/>
      <c r="BA137" s="117"/>
      <c r="BB137" s="117"/>
      <c r="BC137" s="117"/>
      <c r="BD137" s="109">
        <f t="shared" si="14"/>
        <v>1000000</v>
      </c>
      <c r="BE137" s="109"/>
      <c r="BF137" s="109"/>
      <c r="BG137" s="109"/>
      <c r="BH137" s="109"/>
    </row>
    <row r="138" spans="1:79" s="9" customFormat="1" ht="12.75" customHeight="1" x14ac:dyDescent="0.2">
      <c r="A138" s="94"/>
      <c r="B138" s="95"/>
      <c r="C138" s="95"/>
      <c r="D138" s="48" t="s">
        <v>179</v>
      </c>
      <c r="E138" s="45"/>
      <c r="F138" s="45"/>
      <c r="G138" s="45"/>
      <c r="H138" s="45"/>
      <c r="I138" s="45"/>
      <c r="J138" s="45"/>
      <c r="K138" s="45"/>
      <c r="L138" s="45"/>
      <c r="M138" s="45"/>
      <c r="N138" s="45"/>
      <c r="O138" s="45"/>
      <c r="P138" s="45"/>
      <c r="Q138" s="45"/>
      <c r="R138" s="45"/>
      <c r="S138" s="45"/>
      <c r="T138" s="46"/>
      <c r="U138" s="110">
        <v>20230500</v>
      </c>
      <c r="V138" s="111"/>
      <c r="W138" s="111"/>
      <c r="X138" s="111"/>
      <c r="Y138" s="112"/>
      <c r="Z138" s="110">
        <v>3500000</v>
      </c>
      <c r="AA138" s="111"/>
      <c r="AB138" s="111"/>
      <c r="AC138" s="111"/>
      <c r="AD138" s="112"/>
      <c r="AE138" s="113">
        <v>3500000</v>
      </c>
      <c r="AF138" s="113"/>
      <c r="AG138" s="113"/>
      <c r="AH138" s="113"/>
      <c r="AI138" s="113"/>
      <c r="AJ138" s="99">
        <f t="shared" si="13"/>
        <v>23730500</v>
      </c>
      <c r="AK138" s="99"/>
      <c r="AL138" s="99"/>
      <c r="AM138" s="99"/>
      <c r="AN138" s="99"/>
      <c r="AO138" s="113">
        <v>20230500</v>
      </c>
      <c r="AP138" s="113"/>
      <c r="AQ138" s="113"/>
      <c r="AR138" s="113"/>
      <c r="AS138" s="113"/>
      <c r="AT138" s="99">
        <v>3500000</v>
      </c>
      <c r="AU138" s="99"/>
      <c r="AV138" s="99"/>
      <c r="AW138" s="99"/>
      <c r="AX138" s="99"/>
      <c r="AY138" s="113">
        <v>3500000</v>
      </c>
      <c r="AZ138" s="113"/>
      <c r="BA138" s="113"/>
      <c r="BB138" s="113"/>
      <c r="BC138" s="113"/>
      <c r="BD138" s="99">
        <f t="shared" si="14"/>
        <v>23730500</v>
      </c>
      <c r="BE138" s="99"/>
      <c r="BF138" s="99"/>
      <c r="BG138" s="99"/>
      <c r="BH138" s="99"/>
    </row>
    <row r="139" spans="1:79" s="8" customFormat="1" ht="12.75" customHeight="1" x14ac:dyDescent="0.2">
      <c r="A139" s="30"/>
      <c r="B139" s="30"/>
      <c r="C139" s="30"/>
      <c r="D139" s="30"/>
      <c r="E139" s="30"/>
      <c r="F139" s="30"/>
      <c r="G139" s="30"/>
      <c r="H139" s="30"/>
      <c r="I139" s="30"/>
      <c r="J139" s="30"/>
      <c r="K139" s="30"/>
      <c r="L139" s="30"/>
      <c r="M139" s="30"/>
      <c r="N139" s="30"/>
      <c r="O139" s="30"/>
      <c r="P139" s="30"/>
      <c r="Q139" s="30"/>
      <c r="R139" s="30"/>
      <c r="S139" s="30"/>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row>
    <row r="141" spans="1:79" ht="14.25" customHeight="1" x14ac:dyDescent="0.2">
      <c r="A141" s="120" t="s">
        <v>184</v>
      </c>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c r="BI141" s="120"/>
      <c r="BJ141" s="120"/>
      <c r="BK141" s="120"/>
      <c r="BL141" s="120"/>
    </row>
    <row r="142" spans="1:79" ht="14.25" customHeight="1" x14ac:dyDescent="0.2">
      <c r="A142" s="120" t="s">
        <v>338</v>
      </c>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c r="BI142" s="120"/>
      <c r="BJ142" s="120"/>
      <c r="BK142" s="120"/>
      <c r="BL142" s="120"/>
    </row>
    <row r="143" spans="1:79" ht="23.1" customHeight="1" x14ac:dyDescent="0.2">
      <c r="A143" s="129" t="s">
        <v>7</v>
      </c>
      <c r="B143" s="130"/>
      <c r="C143" s="130"/>
      <c r="D143" s="60" t="s">
        <v>10</v>
      </c>
      <c r="E143" s="60"/>
      <c r="F143" s="60"/>
      <c r="G143" s="60"/>
      <c r="H143" s="60"/>
      <c r="I143" s="60"/>
      <c r="J143" s="60"/>
      <c r="K143" s="60"/>
      <c r="L143" s="60"/>
      <c r="M143" s="60"/>
      <c r="N143" s="60"/>
      <c r="O143" s="60"/>
      <c r="P143" s="60"/>
      <c r="Q143" s="60" t="s">
        <v>9</v>
      </c>
      <c r="R143" s="60"/>
      <c r="S143" s="60"/>
      <c r="T143" s="60"/>
      <c r="U143" s="60"/>
      <c r="V143" s="60" t="s">
        <v>8</v>
      </c>
      <c r="W143" s="60"/>
      <c r="X143" s="60"/>
      <c r="Y143" s="60"/>
      <c r="Z143" s="60"/>
      <c r="AA143" s="60"/>
      <c r="AB143" s="60"/>
      <c r="AC143" s="60"/>
      <c r="AD143" s="60"/>
      <c r="AE143" s="60"/>
      <c r="AF143" s="82" t="s">
        <v>249</v>
      </c>
      <c r="AG143" s="83"/>
      <c r="AH143" s="83"/>
      <c r="AI143" s="83"/>
      <c r="AJ143" s="83"/>
      <c r="AK143" s="83"/>
      <c r="AL143" s="83"/>
      <c r="AM143" s="83"/>
      <c r="AN143" s="83"/>
      <c r="AO143" s="83"/>
      <c r="AP143" s="83"/>
      <c r="AQ143" s="83"/>
      <c r="AR143" s="83"/>
      <c r="AS143" s="83"/>
      <c r="AT143" s="84"/>
      <c r="AU143" s="82" t="s">
        <v>250</v>
      </c>
      <c r="AV143" s="83"/>
      <c r="AW143" s="83"/>
      <c r="AX143" s="83"/>
      <c r="AY143" s="83"/>
      <c r="AZ143" s="83"/>
      <c r="BA143" s="83"/>
      <c r="BB143" s="83"/>
      <c r="BC143" s="83"/>
      <c r="BD143" s="83"/>
      <c r="BE143" s="83"/>
      <c r="BF143" s="83"/>
      <c r="BG143" s="83"/>
      <c r="BH143" s="83"/>
      <c r="BI143" s="84"/>
      <c r="BJ143" s="82" t="s">
        <v>251</v>
      </c>
      <c r="BK143" s="83"/>
      <c r="BL143" s="83"/>
      <c r="BM143" s="83"/>
      <c r="BN143" s="83"/>
      <c r="BO143" s="83"/>
      <c r="BP143" s="83"/>
      <c r="BQ143" s="83"/>
      <c r="BR143" s="83"/>
      <c r="BS143" s="83"/>
      <c r="BT143" s="83"/>
      <c r="BU143" s="83"/>
      <c r="BV143" s="83"/>
      <c r="BW143" s="83"/>
      <c r="BX143" s="84"/>
    </row>
    <row r="144" spans="1:79" ht="32.25" customHeight="1" x14ac:dyDescent="0.2">
      <c r="A144" s="132"/>
      <c r="B144" s="133"/>
      <c r="C144" s="133"/>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t="s">
        <v>5</v>
      </c>
      <c r="AG144" s="60"/>
      <c r="AH144" s="60"/>
      <c r="AI144" s="60"/>
      <c r="AJ144" s="60"/>
      <c r="AK144" s="60" t="s">
        <v>4</v>
      </c>
      <c r="AL144" s="60"/>
      <c r="AM144" s="60"/>
      <c r="AN144" s="60"/>
      <c r="AO144" s="60"/>
      <c r="AP144" s="60" t="s">
        <v>154</v>
      </c>
      <c r="AQ144" s="60"/>
      <c r="AR144" s="60"/>
      <c r="AS144" s="60"/>
      <c r="AT144" s="60"/>
      <c r="AU144" s="60" t="s">
        <v>5</v>
      </c>
      <c r="AV144" s="60"/>
      <c r="AW144" s="60"/>
      <c r="AX144" s="60"/>
      <c r="AY144" s="60"/>
      <c r="AZ144" s="60" t="s">
        <v>4</v>
      </c>
      <c r="BA144" s="60"/>
      <c r="BB144" s="60"/>
      <c r="BC144" s="60"/>
      <c r="BD144" s="60"/>
      <c r="BE144" s="60" t="s">
        <v>112</v>
      </c>
      <c r="BF144" s="60"/>
      <c r="BG144" s="60"/>
      <c r="BH144" s="60"/>
      <c r="BI144" s="60"/>
      <c r="BJ144" s="60" t="s">
        <v>5</v>
      </c>
      <c r="BK144" s="60"/>
      <c r="BL144" s="60"/>
      <c r="BM144" s="60"/>
      <c r="BN144" s="60"/>
      <c r="BO144" s="60" t="s">
        <v>4</v>
      </c>
      <c r="BP144" s="60"/>
      <c r="BQ144" s="60"/>
      <c r="BR144" s="60"/>
      <c r="BS144" s="60"/>
      <c r="BT144" s="60" t="s">
        <v>119</v>
      </c>
      <c r="BU144" s="60"/>
      <c r="BV144" s="60"/>
      <c r="BW144" s="60"/>
      <c r="BX144" s="60"/>
    </row>
    <row r="145" spans="1:79" ht="15" customHeight="1" x14ac:dyDescent="0.2">
      <c r="A145" s="82">
        <v>1</v>
      </c>
      <c r="B145" s="83"/>
      <c r="C145" s="83"/>
      <c r="D145" s="60">
        <v>2</v>
      </c>
      <c r="E145" s="60"/>
      <c r="F145" s="60"/>
      <c r="G145" s="60"/>
      <c r="H145" s="60"/>
      <c r="I145" s="60"/>
      <c r="J145" s="60"/>
      <c r="K145" s="60"/>
      <c r="L145" s="60"/>
      <c r="M145" s="60"/>
      <c r="N145" s="60"/>
      <c r="O145" s="60"/>
      <c r="P145" s="60"/>
      <c r="Q145" s="60">
        <v>3</v>
      </c>
      <c r="R145" s="60"/>
      <c r="S145" s="60"/>
      <c r="T145" s="60"/>
      <c r="U145" s="60"/>
      <c r="V145" s="60">
        <v>4</v>
      </c>
      <c r="W145" s="60"/>
      <c r="X145" s="60"/>
      <c r="Y145" s="60"/>
      <c r="Z145" s="60"/>
      <c r="AA145" s="60"/>
      <c r="AB145" s="60"/>
      <c r="AC145" s="60"/>
      <c r="AD145" s="60"/>
      <c r="AE145" s="60"/>
      <c r="AF145" s="60">
        <v>5</v>
      </c>
      <c r="AG145" s="60"/>
      <c r="AH145" s="60"/>
      <c r="AI145" s="60"/>
      <c r="AJ145" s="60"/>
      <c r="AK145" s="60">
        <v>6</v>
      </c>
      <c r="AL145" s="60"/>
      <c r="AM145" s="60"/>
      <c r="AN145" s="60"/>
      <c r="AO145" s="60"/>
      <c r="AP145" s="60">
        <v>7</v>
      </c>
      <c r="AQ145" s="60"/>
      <c r="AR145" s="60"/>
      <c r="AS145" s="60"/>
      <c r="AT145" s="60"/>
      <c r="AU145" s="60">
        <v>8</v>
      </c>
      <c r="AV145" s="60"/>
      <c r="AW145" s="60"/>
      <c r="AX145" s="60"/>
      <c r="AY145" s="60"/>
      <c r="AZ145" s="60">
        <v>9</v>
      </c>
      <c r="BA145" s="60"/>
      <c r="BB145" s="60"/>
      <c r="BC145" s="60"/>
      <c r="BD145" s="60"/>
      <c r="BE145" s="60">
        <v>10</v>
      </c>
      <c r="BF145" s="60"/>
      <c r="BG145" s="60"/>
      <c r="BH145" s="60"/>
      <c r="BI145" s="60"/>
      <c r="BJ145" s="60">
        <v>11</v>
      </c>
      <c r="BK145" s="60"/>
      <c r="BL145" s="60"/>
      <c r="BM145" s="60"/>
      <c r="BN145" s="60"/>
      <c r="BO145" s="60">
        <v>12</v>
      </c>
      <c r="BP145" s="60"/>
      <c r="BQ145" s="60"/>
      <c r="BR145" s="60"/>
      <c r="BS145" s="60"/>
      <c r="BT145" s="60">
        <v>13</v>
      </c>
      <c r="BU145" s="60"/>
      <c r="BV145" s="60"/>
      <c r="BW145" s="60"/>
      <c r="BX145" s="60"/>
    </row>
    <row r="146" spans="1:79" ht="10.5" hidden="1" customHeight="1" x14ac:dyDescent="0.2">
      <c r="A146" s="85" t="s">
        <v>187</v>
      </c>
      <c r="B146" s="86"/>
      <c r="C146" s="86"/>
      <c r="D146" s="60" t="s">
        <v>78</v>
      </c>
      <c r="E146" s="60"/>
      <c r="F146" s="60"/>
      <c r="G146" s="60"/>
      <c r="H146" s="60"/>
      <c r="I146" s="60"/>
      <c r="J146" s="60"/>
      <c r="K146" s="60"/>
      <c r="L146" s="60"/>
      <c r="M146" s="60"/>
      <c r="N146" s="60"/>
      <c r="O146" s="60"/>
      <c r="P146" s="60"/>
      <c r="Q146" s="60" t="s">
        <v>91</v>
      </c>
      <c r="R146" s="60"/>
      <c r="S146" s="60"/>
      <c r="T146" s="60"/>
      <c r="U146" s="60"/>
      <c r="V146" s="60" t="s">
        <v>92</v>
      </c>
      <c r="W146" s="60"/>
      <c r="X146" s="60"/>
      <c r="Y146" s="60"/>
      <c r="Z146" s="60"/>
      <c r="AA146" s="60"/>
      <c r="AB146" s="60"/>
      <c r="AC146" s="60"/>
      <c r="AD146" s="60"/>
      <c r="AE146" s="60"/>
      <c r="AF146" s="58" t="s">
        <v>139</v>
      </c>
      <c r="AG146" s="58"/>
      <c r="AH146" s="58"/>
      <c r="AI146" s="58"/>
      <c r="AJ146" s="58"/>
      <c r="AK146" s="67" t="s">
        <v>140</v>
      </c>
      <c r="AL146" s="67"/>
      <c r="AM146" s="67"/>
      <c r="AN146" s="67"/>
      <c r="AO146" s="67"/>
      <c r="AP146" s="135" t="s">
        <v>281</v>
      </c>
      <c r="AQ146" s="135"/>
      <c r="AR146" s="135"/>
      <c r="AS146" s="135"/>
      <c r="AT146" s="135"/>
      <c r="AU146" s="58" t="s">
        <v>141</v>
      </c>
      <c r="AV146" s="58"/>
      <c r="AW146" s="58"/>
      <c r="AX146" s="58"/>
      <c r="AY146" s="58"/>
      <c r="AZ146" s="67" t="s">
        <v>142</v>
      </c>
      <c r="BA146" s="67"/>
      <c r="BB146" s="67"/>
      <c r="BC146" s="67"/>
      <c r="BD146" s="67"/>
      <c r="BE146" s="135" t="s">
        <v>281</v>
      </c>
      <c r="BF146" s="135"/>
      <c r="BG146" s="135"/>
      <c r="BH146" s="135"/>
      <c r="BI146" s="135"/>
      <c r="BJ146" s="58" t="s">
        <v>133</v>
      </c>
      <c r="BK146" s="58"/>
      <c r="BL146" s="58"/>
      <c r="BM146" s="58"/>
      <c r="BN146" s="58"/>
      <c r="BO146" s="67" t="s">
        <v>134</v>
      </c>
      <c r="BP146" s="67"/>
      <c r="BQ146" s="67"/>
      <c r="BR146" s="67"/>
      <c r="BS146" s="67"/>
      <c r="BT146" s="135" t="s">
        <v>281</v>
      </c>
      <c r="BU146" s="135"/>
      <c r="BV146" s="135"/>
      <c r="BW146" s="135"/>
      <c r="BX146" s="135"/>
      <c r="CA146" t="s">
        <v>45</v>
      </c>
    </row>
    <row r="147" spans="1:79" s="9" customFormat="1" ht="15" customHeight="1" x14ac:dyDescent="0.2">
      <c r="A147" s="94">
        <v>0</v>
      </c>
      <c r="B147" s="95"/>
      <c r="C147" s="95"/>
      <c r="D147" s="108" t="s">
        <v>280</v>
      </c>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CA147" s="9" t="s">
        <v>46</v>
      </c>
    </row>
    <row r="148" spans="1:79" s="7" customFormat="1" ht="114" customHeight="1" x14ac:dyDescent="0.2">
      <c r="A148" s="103">
        <v>1</v>
      </c>
      <c r="B148" s="104"/>
      <c r="C148" s="104"/>
      <c r="D148" s="106" t="s">
        <v>282</v>
      </c>
      <c r="E148" s="50"/>
      <c r="F148" s="50"/>
      <c r="G148" s="50"/>
      <c r="H148" s="50"/>
      <c r="I148" s="50"/>
      <c r="J148" s="50"/>
      <c r="K148" s="50"/>
      <c r="L148" s="50"/>
      <c r="M148" s="50"/>
      <c r="N148" s="50"/>
      <c r="O148" s="50"/>
      <c r="P148" s="51"/>
      <c r="Q148" s="60" t="s">
        <v>223</v>
      </c>
      <c r="R148" s="60"/>
      <c r="S148" s="60"/>
      <c r="T148" s="60"/>
      <c r="U148" s="60"/>
      <c r="V148" s="60" t="s">
        <v>283</v>
      </c>
      <c r="W148" s="60"/>
      <c r="X148" s="60"/>
      <c r="Y148" s="60"/>
      <c r="Z148" s="60"/>
      <c r="AA148" s="60"/>
      <c r="AB148" s="60"/>
      <c r="AC148" s="60"/>
      <c r="AD148" s="60"/>
      <c r="AE148" s="60"/>
      <c r="AF148" s="101">
        <v>10573285.75</v>
      </c>
      <c r="AG148" s="101"/>
      <c r="AH148" s="101"/>
      <c r="AI148" s="101"/>
      <c r="AJ148" s="101"/>
      <c r="AK148" s="101">
        <v>0</v>
      </c>
      <c r="AL148" s="101"/>
      <c r="AM148" s="101"/>
      <c r="AN148" s="101"/>
      <c r="AO148" s="101"/>
      <c r="AP148" s="101">
        <v>10573285.75</v>
      </c>
      <c r="AQ148" s="101"/>
      <c r="AR148" s="101"/>
      <c r="AS148" s="101"/>
      <c r="AT148" s="101"/>
      <c r="AU148" s="101">
        <v>12929400</v>
      </c>
      <c r="AV148" s="101"/>
      <c r="AW148" s="101"/>
      <c r="AX148" s="101"/>
      <c r="AY148" s="101"/>
      <c r="AZ148" s="101">
        <v>0</v>
      </c>
      <c r="BA148" s="101"/>
      <c r="BB148" s="101"/>
      <c r="BC148" s="101"/>
      <c r="BD148" s="101"/>
      <c r="BE148" s="101">
        <v>12929400</v>
      </c>
      <c r="BF148" s="101"/>
      <c r="BG148" s="101"/>
      <c r="BH148" s="101"/>
      <c r="BI148" s="101"/>
      <c r="BJ148" s="101">
        <v>14468500</v>
      </c>
      <c r="BK148" s="101"/>
      <c r="BL148" s="101"/>
      <c r="BM148" s="101"/>
      <c r="BN148" s="101"/>
      <c r="BO148" s="101">
        <v>2000000</v>
      </c>
      <c r="BP148" s="101"/>
      <c r="BQ148" s="101"/>
      <c r="BR148" s="101"/>
      <c r="BS148" s="101"/>
      <c r="BT148" s="101">
        <v>16468500</v>
      </c>
      <c r="BU148" s="101"/>
      <c r="BV148" s="101"/>
      <c r="BW148" s="101"/>
      <c r="BX148" s="101"/>
    </row>
    <row r="149" spans="1:79" s="7" customFormat="1" ht="90" customHeight="1" x14ac:dyDescent="0.2">
      <c r="A149" s="103">
        <v>2</v>
      </c>
      <c r="B149" s="104"/>
      <c r="C149" s="104"/>
      <c r="D149" s="106" t="s">
        <v>284</v>
      </c>
      <c r="E149" s="50"/>
      <c r="F149" s="50"/>
      <c r="G149" s="50"/>
      <c r="H149" s="50"/>
      <c r="I149" s="50"/>
      <c r="J149" s="50"/>
      <c r="K149" s="50"/>
      <c r="L149" s="50"/>
      <c r="M149" s="50"/>
      <c r="N149" s="50"/>
      <c r="O149" s="50"/>
      <c r="P149" s="51"/>
      <c r="Q149" s="60" t="s">
        <v>223</v>
      </c>
      <c r="R149" s="60"/>
      <c r="S149" s="60"/>
      <c r="T149" s="60"/>
      <c r="U149" s="60"/>
      <c r="V149" s="60" t="s">
        <v>283</v>
      </c>
      <c r="W149" s="60"/>
      <c r="X149" s="60"/>
      <c r="Y149" s="60"/>
      <c r="Z149" s="60"/>
      <c r="AA149" s="60"/>
      <c r="AB149" s="60"/>
      <c r="AC149" s="60"/>
      <c r="AD149" s="60"/>
      <c r="AE149" s="60"/>
      <c r="AF149" s="101">
        <v>1224440</v>
      </c>
      <c r="AG149" s="101"/>
      <c r="AH149" s="101"/>
      <c r="AI149" s="101"/>
      <c r="AJ149" s="101"/>
      <c r="AK149" s="101">
        <v>0</v>
      </c>
      <c r="AL149" s="101"/>
      <c r="AM149" s="101"/>
      <c r="AN149" s="101"/>
      <c r="AO149" s="101"/>
      <c r="AP149" s="101">
        <v>1224440</v>
      </c>
      <c r="AQ149" s="101"/>
      <c r="AR149" s="101"/>
      <c r="AS149" s="101"/>
      <c r="AT149" s="101"/>
      <c r="AU149" s="101">
        <v>1137900</v>
      </c>
      <c r="AV149" s="101"/>
      <c r="AW149" s="101"/>
      <c r="AX149" s="101"/>
      <c r="AY149" s="101"/>
      <c r="AZ149" s="101">
        <v>0</v>
      </c>
      <c r="BA149" s="101"/>
      <c r="BB149" s="101"/>
      <c r="BC149" s="101"/>
      <c r="BD149" s="101"/>
      <c r="BE149" s="101">
        <v>1137900</v>
      </c>
      <c r="BF149" s="101"/>
      <c r="BG149" s="101"/>
      <c r="BH149" s="101"/>
      <c r="BI149" s="101"/>
      <c r="BJ149" s="101">
        <v>1762000</v>
      </c>
      <c r="BK149" s="101"/>
      <c r="BL149" s="101"/>
      <c r="BM149" s="101"/>
      <c r="BN149" s="101"/>
      <c r="BO149" s="101">
        <v>0</v>
      </c>
      <c r="BP149" s="101"/>
      <c r="BQ149" s="101"/>
      <c r="BR149" s="101"/>
      <c r="BS149" s="101"/>
      <c r="BT149" s="101">
        <v>1762000</v>
      </c>
      <c r="BU149" s="101"/>
      <c r="BV149" s="101"/>
      <c r="BW149" s="101"/>
      <c r="BX149" s="101"/>
    </row>
    <row r="150" spans="1:79" s="7" customFormat="1" ht="105" customHeight="1" x14ac:dyDescent="0.2">
      <c r="A150" s="103">
        <v>9</v>
      </c>
      <c r="B150" s="104"/>
      <c r="C150" s="104"/>
      <c r="D150" s="106" t="s">
        <v>285</v>
      </c>
      <c r="E150" s="50"/>
      <c r="F150" s="50"/>
      <c r="G150" s="50"/>
      <c r="H150" s="50"/>
      <c r="I150" s="50"/>
      <c r="J150" s="50"/>
      <c r="K150" s="50"/>
      <c r="L150" s="50"/>
      <c r="M150" s="50"/>
      <c r="N150" s="50"/>
      <c r="O150" s="50"/>
      <c r="P150" s="51"/>
      <c r="Q150" s="60" t="s">
        <v>223</v>
      </c>
      <c r="R150" s="60"/>
      <c r="S150" s="60"/>
      <c r="T150" s="60"/>
      <c r="U150" s="60"/>
      <c r="V150" s="60" t="s">
        <v>283</v>
      </c>
      <c r="W150" s="60"/>
      <c r="X150" s="60"/>
      <c r="Y150" s="60"/>
      <c r="Z150" s="60"/>
      <c r="AA150" s="60"/>
      <c r="AB150" s="60"/>
      <c r="AC150" s="60"/>
      <c r="AD150" s="60"/>
      <c r="AE150" s="60"/>
      <c r="AF150" s="101">
        <v>4246750</v>
      </c>
      <c r="AG150" s="101"/>
      <c r="AH150" s="101"/>
      <c r="AI150" s="101"/>
      <c r="AJ150" s="101"/>
      <c r="AK150" s="101">
        <v>10911071.25</v>
      </c>
      <c r="AL150" s="101"/>
      <c r="AM150" s="101"/>
      <c r="AN150" s="101"/>
      <c r="AO150" s="101"/>
      <c r="AP150" s="101">
        <v>15157821.25</v>
      </c>
      <c r="AQ150" s="101"/>
      <c r="AR150" s="101"/>
      <c r="AS150" s="101"/>
      <c r="AT150" s="101"/>
      <c r="AU150" s="101">
        <v>3500000</v>
      </c>
      <c r="AV150" s="101"/>
      <c r="AW150" s="101"/>
      <c r="AX150" s="101"/>
      <c r="AY150" s="101"/>
      <c r="AZ150" s="101">
        <v>3900000</v>
      </c>
      <c r="BA150" s="101"/>
      <c r="BB150" s="101"/>
      <c r="BC150" s="101"/>
      <c r="BD150" s="101"/>
      <c r="BE150" s="101">
        <v>7400000</v>
      </c>
      <c r="BF150" s="101"/>
      <c r="BG150" s="101"/>
      <c r="BH150" s="101"/>
      <c r="BI150" s="101"/>
      <c r="BJ150" s="101">
        <v>4000000</v>
      </c>
      <c r="BK150" s="101"/>
      <c r="BL150" s="101"/>
      <c r="BM150" s="101"/>
      <c r="BN150" s="101"/>
      <c r="BO150" s="101">
        <v>1500000</v>
      </c>
      <c r="BP150" s="101"/>
      <c r="BQ150" s="101"/>
      <c r="BR150" s="101"/>
      <c r="BS150" s="101"/>
      <c r="BT150" s="101">
        <v>5500000</v>
      </c>
      <c r="BU150" s="101"/>
      <c r="BV150" s="101"/>
      <c r="BW150" s="101"/>
      <c r="BX150" s="101"/>
    </row>
    <row r="151" spans="1:79" s="9" customFormat="1" ht="15" customHeight="1" x14ac:dyDescent="0.2">
      <c r="A151" s="94">
        <v>0</v>
      </c>
      <c r="B151" s="95"/>
      <c r="C151" s="95"/>
      <c r="D151" s="107" t="s">
        <v>286</v>
      </c>
      <c r="E151" s="45"/>
      <c r="F151" s="45"/>
      <c r="G151" s="45"/>
      <c r="H151" s="45"/>
      <c r="I151" s="45"/>
      <c r="J151" s="45"/>
      <c r="K151" s="45"/>
      <c r="L151" s="45"/>
      <c r="M151" s="45"/>
      <c r="N151" s="45"/>
      <c r="O151" s="45"/>
      <c r="P151" s="46"/>
      <c r="Q151" s="108"/>
      <c r="R151" s="108"/>
      <c r="S151" s="108"/>
      <c r="T151" s="108"/>
      <c r="U151" s="108"/>
      <c r="V151" s="108"/>
      <c r="W151" s="108"/>
      <c r="X151" s="108"/>
      <c r="Y151" s="108"/>
      <c r="Z151" s="108"/>
      <c r="AA151" s="108"/>
      <c r="AB151" s="108"/>
      <c r="AC151" s="108"/>
      <c r="AD151" s="108"/>
      <c r="AE151" s="108"/>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row>
    <row r="152" spans="1:79" s="7" customFormat="1" ht="28.5" customHeight="1" x14ac:dyDescent="0.2">
      <c r="A152" s="103">
        <v>3</v>
      </c>
      <c r="B152" s="104"/>
      <c r="C152" s="104"/>
      <c r="D152" s="106" t="s">
        <v>287</v>
      </c>
      <c r="E152" s="50"/>
      <c r="F152" s="50"/>
      <c r="G152" s="50"/>
      <c r="H152" s="50"/>
      <c r="I152" s="50"/>
      <c r="J152" s="50"/>
      <c r="K152" s="50"/>
      <c r="L152" s="50"/>
      <c r="M152" s="50"/>
      <c r="N152" s="50"/>
      <c r="O152" s="50"/>
      <c r="P152" s="51"/>
      <c r="Q152" s="60" t="s">
        <v>288</v>
      </c>
      <c r="R152" s="60"/>
      <c r="S152" s="60"/>
      <c r="T152" s="60"/>
      <c r="U152" s="60"/>
      <c r="V152" s="106" t="s">
        <v>289</v>
      </c>
      <c r="W152" s="50"/>
      <c r="X152" s="50"/>
      <c r="Y152" s="50"/>
      <c r="Z152" s="50"/>
      <c r="AA152" s="50"/>
      <c r="AB152" s="50"/>
      <c r="AC152" s="50"/>
      <c r="AD152" s="50"/>
      <c r="AE152" s="51"/>
      <c r="AF152" s="101">
        <v>6</v>
      </c>
      <c r="AG152" s="101"/>
      <c r="AH152" s="101"/>
      <c r="AI152" s="101"/>
      <c r="AJ152" s="101"/>
      <c r="AK152" s="101">
        <v>0</v>
      </c>
      <c r="AL152" s="101"/>
      <c r="AM152" s="101"/>
      <c r="AN152" s="101"/>
      <c r="AO152" s="101"/>
      <c r="AP152" s="101">
        <v>6</v>
      </c>
      <c r="AQ152" s="101"/>
      <c r="AR152" s="101"/>
      <c r="AS152" s="101"/>
      <c r="AT152" s="101"/>
      <c r="AU152" s="101">
        <v>6</v>
      </c>
      <c r="AV152" s="101"/>
      <c r="AW152" s="101"/>
      <c r="AX152" s="101"/>
      <c r="AY152" s="101"/>
      <c r="AZ152" s="101">
        <v>0</v>
      </c>
      <c r="BA152" s="101"/>
      <c r="BB152" s="101"/>
      <c r="BC152" s="101"/>
      <c r="BD152" s="101"/>
      <c r="BE152" s="101">
        <v>6</v>
      </c>
      <c r="BF152" s="101"/>
      <c r="BG152" s="101"/>
      <c r="BH152" s="101"/>
      <c r="BI152" s="101"/>
      <c r="BJ152" s="101">
        <v>6</v>
      </c>
      <c r="BK152" s="101"/>
      <c r="BL152" s="101"/>
      <c r="BM152" s="101"/>
      <c r="BN152" s="101"/>
      <c r="BO152" s="101">
        <v>0</v>
      </c>
      <c r="BP152" s="101"/>
      <c r="BQ152" s="101"/>
      <c r="BR152" s="101"/>
      <c r="BS152" s="101"/>
      <c r="BT152" s="101">
        <v>6</v>
      </c>
      <c r="BU152" s="101"/>
      <c r="BV152" s="101"/>
      <c r="BW152" s="101"/>
      <c r="BX152" s="101"/>
    </row>
    <row r="153" spans="1:79" s="7" customFormat="1" ht="30" customHeight="1" x14ac:dyDescent="0.2">
      <c r="A153" s="103">
        <v>4</v>
      </c>
      <c r="B153" s="104"/>
      <c r="C153" s="104"/>
      <c r="D153" s="106" t="s">
        <v>290</v>
      </c>
      <c r="E153" s="50"/>
      <c r="F153" s="50"/>
      <c r="G153" s="50"/>
      <c r="H153" s="50"/>
      <c r="I153" s="50"/>
      <c r="J153" s="50"/>
      <c r="K153" s="50"/>
      <c r="L153" s="50"/>
      <c r="M153" s="50"/>
      <c r="N153" s="50"/>
      <c r="O153" s="50"/>
      <c r="P153" s="51"/>
      <c r="Q153" s="60" t="s">
        <v>288</v>
      </c>
      <c r="R153" s="60"/>
      <c r="S153" s="60"/>
      <c r="T153" s="60"/>
      <c r="U153" s="60"/>
      <c r="V153" s="106" t="s">
        <v>289</v>
      </c>
      <c r="W153" s="50"/>
      <c r="X153" s="50"/>
      <c r="Y153" s="50"/>
      <c r="Z153" s="50"/>
      <c r="AA153" s="50"/>
      <c r="AB153" s="50"/>
      <c r="AC153" s="50"/>
      <c r="AD153" s="50"/>
      <c r="AE153" s="51"/>
      <c r="AF153" s="101">
        <v>6</v>
      </c>
      <c r="AG153" s="101"/>
      <c r="AH153" s="101"/>
      <c r="AI153" s="101"/>
      <c r="AJ153" s="101"/>
      <c r="AK153" s="101">
        <v>2</v>
      </c>
      <c r="AL153" s="101"/>
      <c r="AM153" s="101"/>
      <c r="AN153" s="101"/>
      <c r="AO153" s="101"/>
      <c r="AP153" s="101">
        <v>8</v>
      </c>
      <c r="AQ153" s="101"/>
      <c r="AR153" s="101"/>
      <c r="AS153" s="101"/>
      <c r="AT153" s="101"/>
      <c r="AU153" s="101">
        <v>6</v>
      </c>
      <c r="AV153" s="101"/>
      <c r="AW153" s="101"/>
      <c r="AX153" s="101"/>
      <c r="AY153" s="101"/>
      <c r="AZ153" s="101">
        <v>2</v>
      </c>
      <c r="BA153" s="101"/>
      <c r="BB153" s="101"/>
      <c r="BC153" s="101"/>
      <c r="BD153" s="101"/>
      <c r="BE153" s="101">
        <v>8</v>
      </c>
      <c r="BF153" s="101"/>
      <c r="BG153" s="101"/>
      <c r="BH153" s="101"/>
      <c r="BI153" s="101"/>
      <c r="BJ153" s="101">
        <v>6</v>
      </c>
      <c r="BK153" s="101"/>
      <c r="BL153" s="101"/>
      <c r="BM153" s="101"/>
      <c r="BN153" s="101"/>
      <c r="BO153" s="101">
        <v>0</v>
      </c>
      <c r="BP153" s="101"/>
      <c r="BQ153" s="101"/>
      <c r="BR153" s="101"/>
      <c r="BS153" s="101"/>
      <c r="BT153" s="101">
        <v>6</v>
      </c>
      <c r="BU153" s="101"/>
      <c r="BV153" s="101"/>
      <c r="BW153" s="101"/>
      <c r="BX153" s="101"/>
    </row>
    <row r="154" spans="1:79" s="9" customFormat="1" ht="15" customHeight="1" x14ac:dyDescent="0.2">
      <c r="A154" s="94">
        <v>0</v>
      </c>
      <c r="B154" s="95"/>
      <c r="C154" s="95"/>
      <c r="D154" s="107" t="s">
        <v>291</v>
      </c>
      <c r="E154" s="45"/>
      <c r="F154" s="45"/>
      <c r="G154" s="45"/>
      <c r="H154" s="45"/>
      <c r="I154" s="45"/>
      <c r="J154" s="45"/>
      <c r="K154" s="45"/>
      <c r="L154" s="45"/>
      <c r="M154" s="45"/>
      <c r="N154" s="45"/>
      <c r="O154" s="45"/>
      <c r="P154" s="46"/>
      <c r="Q154" s="108"/>
      <c r="R154" s="108"/>
      <c r="S154" s="108"/>
      <c r="T154" s="108"/>
      <c r="U154" s="108"/>
      <c r="V154" s="107"/>
      <c r="W154" s="45"/>
      <c r="X154" s="45"/>
      <c r="Y154" s="45"/>
      <c r="Z154" s="45"/>
      <c r="AA154" s="45"/>
      <c r="AB154" s="45"/>
      <c r="AC154" s="45"/>
      <c r="AD154" s="45"/>
      <c r="AE154" s="46"/>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row>
    <row r="155" spans="1:79" s="7" customFormat="1" ht="42.75" customHeight="1" x14ac:dyDescent="0.2">
      <c r="A155" s="103">
        <v>5</v>
      </c>
      <c r="B155" s="104"/>
      <c r="C155" s="104"/>
      <c r="D155" s="106" t="s">
        <v>292</v>
      </c>
      <c r="E155" s="50"/>
      <c r="F155" s="50"/>
      <c r="G155" s="50"/>
      <c r="H155" s="50"/>
      <c r="I155" s="50"/>
      <c r="J155" s="50"/>
      <c r="K155" s="50"/>
      <c r="L155" s="50"/>
      <c r="M155" s="50"/>
      <c r="N155" s="50"/>
      <c r="O155" s="50"/>
      <c r="P155" s="51"/>
      <c r="Q155" s="60" t="s">
        <v>223</v>
      </c>
      <c r="R155" s="60"/>
      <c r="S155" s="60"/>
      <c r="T155" s="60"/>
      <c r="U155" s="60"/>
      <c r="V155" s="106" t="s">
        <v>293</v>
      </c>
      <c r="W155" s="50"/>
      <c r="X155" s="50"/>
      <c r="Y155" s="50"/>
      <c r="Z155" s="50"/>
      <c r="AA155" s="50"/>
      <c r="AB155" s="50"/>
      <c r="AC155" s="50"/>
      <c r="AD155" s="50"/>
      <c r="AE155" s="51"/>
      <c r="AF155" s="101">
        <v>176836</v>
      </c>
      <c r="AG155" s="101"/>
      <c r="AH155" s="101"/>
      <c r="AI155" s="101"/>
      <c r="AJ155" s="101"/>
      <c r="AK155" s="101">
        <v>0</v>
      </c>
      <c r="AL155" s="101"/>
      <c r="AM155" s="101"/>
      <c r="AN155" s="101"/>
      <c r="AO155" s="101"/>
      <c r="AP155" s="101">
        <v>176836</v>
      </c>
      <c r="AQ155" s="101"/>
      <c r="AR155" s="101"/>
      <c r="AS155" s="101"/>
      <c r="AT155" s="101"/>
      <c r="AU155" s="101">
        <v>189650</v>
      </c>
      <c r="AV155" s="101"/>
      <c r="AW155" s="101"/>
      <c r="AX155" s="101"/>
      <c r="AY155" s="101"/>
      <c r="AZ155" s="101">
        <v>0</v>
      </c>
      <c r="BA155" s="101"/>
      <c r="BB155" s="101"/>
      <c r="BC155" s="101"/>
      <c r="BD155" s="101"/>
      <c r="BE155" s="101">
        <v>189650</v>
      </c>
      <c r="BF155" s="101"/>
      <c r="BG155" s="101"/>
      <c r="BH155" s="101"/>
      <c r="BI155" s="101"/>
      <c r="BJ155" s="101">
        <v>293666.65999999997</v>
      </c>
      <c r="BK155" s="101"/>
      <c r="BL155" s="101"/>
      <c r="BM155" s="101"/>
      <c r="BN155" s="101"/>
      <c r="BO155" s="101">
        <v>0</v>
      </c>
      <c r="BP155" s="101"/>
      <c r="BQ155" s="101"/>
      <c r="BR155" s="101"/>
      <c r="BS155" s="101"/>
      <c r="BT155" s="101">
        <v>293666.65999999997</v>
      </c>
      <c r="BU155" s="101"/>
      <c r="BV155" s="101"/>
      <c r="BW155" s="101"/>
      <c r="BX155" s="101"/>
    </row>
    <row r="156" spans="1:79" s="7" customFormat="1" ht="30" customHeight="1" x14ac:dyDescent="0.2">
      <c r="A156" s="103">
        <v>6</v>
      </c>
      <c r="B156" s="104"/>
      <c r="C156" s="104"/>
      <c r="D156" s="106" t="s">
        <v>294</v>
      </c>
      <c r="E156" s="50"/>
      <c r="F156" s="50"/>
      <c r="G156" s="50"/>
      <c r="H156" s="50"/>
      <c r="I156" s="50"/>
      <c r="J156" s="50"/>
      <c r="K156" s="50"/>
      <c r="L156" s="50"/>
      <c r="M156" s="50"/>
      <c r="N156" s="50"/>
      <c r="O156" s="50"/>
      <c r="P156" s="51"/>
      <c r="Q156" s="60" t="s">
        <v>223</v>
      </c>
      <c r="R156" s="60"/>
      <c r="S156" s="60"/>
      <c r="T156" s="60"/>
      <c r="U156" s="60"/>
      <c r="V156" s="106" t="s">
        <v>293</v>
      </c>
      <c r="W156" s="50"/>
      <c r="X156" s="50"/>
      <c r="Y156" s="50"/>
      <c r="Z156" s="50"/>
      <c r="AA156" s="50"/>
      <c r="AB156" s="50"/>
      <c r="AC156" s="50"/>
      <c r="AD156" s="50"/>
      <c r="AE156" s="51"/>
      <c r="AF156" s="101">
        <v>324779</v>
      </c>
      <c r="AG156" s="101"/>
      <c r="AH156" s="101"/>
      <c r="AI156" s="101"/>
      <c r="AJ156" s="101"/>
      <c r="AK156" s="101">
        <v>2608368.7200000002</v>
      </c>
      <c r="AL156" s="101"/>
      <c r="AM156" s="101"/>
      <c r="AN156" s="101"/>
      <c r="AO156" s="101"/>
      <c r="AP156" s="101">
        <v>2933147.72</v>
      </c>
      <c r="AQ156" s="101"/>
      <c r="AR156" s="101"/>
      <c r="AS156" s="101"/>
      <c r="AT156" s="101"/>
      <c r="AU156" s="101">
        <v>351290.66</v>
      </c>
      <c r="AV156" s="101"/>
      <c r="AW156" s="101"/>
      <c r="AX156" s="101"/>
      <c r="AY156" s="101"/>
      <c r="AZ156" s="101">
        <v>1950000</v>
      </c>
      <c r="BA156" s="101"/>
      <c r="BB156" s="101"/>
      <c r="BC156" s="101"/>
      <c r="BD156" s="101"/>
      <c r="BE156" s="101">
        <v>2301290.66</v>
      </c>
      <c r="BF156" s="101"/>
      <c r="BG156" s="101"/>
      <c r="BH156" s="101"/>
      <c r="BI156" s="101"/>
      <c r="BJ156" s="101">
        <v>439113</v>
      </c>
      <c r="BK156" s="101"/>
      <c r="BL156" s="101"/>
      <c r="BM156" s="101"/>
      <c r="BN156" s="101"/>
      <c r="BO156" s="101">
        <v>0</v>
      </c>
      <c r="BP156" s="101"/>
      <c r="BQ156" s="101"/>
      <c r="BR156" s="101"/>
      <c r="BS156" s="101"/>
      <c r="BT156" s="101">
        <v>439113</v>
      </c>
      <c r="BU156" s="101"/>
      <c r="BV156" s="101"/>
      <c r="BW156" s="101"/>
      <c r="BX156" s="101"/>
    </row>
    <row r="157" spans="1:79" s="7" customFormat="1" ht="30" customHeight="1" x14ac:dyDescent="0.2">
      <c r="A157" s="103">
        <v>11</v>
      </c>
      <c r="B157" s="104"/>
      <c r="C157" s="104"/>
      <c r="D157" s="106" t="s">
        <v>295</v>
      </c>
      <c r="E157" s="50"/>
      <c r="F157" s="50"/>
      <c r="G157" s="50"/>
      <c r="H157" s="50"/>
      <c r="I157" s="50"/>
      <c r="J157" s="50"/>
      <c r="K157" s="50"/>
      <c r="L157" s="50"/>
      <c r="M157" s="50"/>
      <c r="N157" s="50"/>
      <c r="O157" s="50"/>
      <c r="P157" s="51"/>
      <c r="Q157" s="60" t="s">
        <v>223</v>
      </c>
      <c r="R157" s="60"/>
      <c r="S157" s="60"/>
      <c r="T157" s="60"/>
      <c r="U157" s="60"/>
      <c r="V157" s="106" t="s">
        <v>293</v>
      </c>
      <c r="W157" s="50"/>
      <c r="X157" s="50"/>
      <c r="Y157" s="50"/>
      <c r="Z157" s="50"/>
      <c r="AA157" s="50"/>
      <c r="AB157" s="50"/>
      <c r="AC157" s="50"/>
      <c r="AD157" s="50"/>
      <c r="AE157" s="51"/>
      <c r="AF157" s="101">
        <v>0</v>
      </c>
      <c r="AG157" s="101"/>
      <c r="AH157" s="101"/>
      <c r="AI157" s="101"/>
      <c r="AJ157" s="101"/>
      <c r="AK157" s="101">
        <v>0</v>
      </c>
      <c r="AL157" s="101"/>
      <c r="AM157" s="101"/>
      <c r="AN157" s="101"/>
      <c r="AO157" s="101"/>
      <c r="AP157" s="101">
        <v>0</v>
      </c>
      <c r="AQ157" s="101"/>
      <c r="AR157" s="101"/>
      <c r="AS157" s="101"/>
      <c r="AT157" s="101"/>
      <c r="AU157" s="101">
        <v>0</v>
      </c>
      <c r="AV157" s="101"/>
      <c r="AW157" s="101"/>
      <c r="AX157" s="101"/>
      <c r="AY157" s="101"/>
      <c r="AZ157" s="101">
        <v>0</v>
      </c>
      <c r="BA157" s="101"/>
      <c r="BB157" s="101"/>
      <c r="BC157" s="101"/>
      <c r="BD157" s="101"/>
      <c r="BE157" s="101">
        <v>0</v>
      </c>
      <c r="BF157" s="101"/>
      <c r="BG157" s="101"/>
      <c r="BH157" s="101"/>
      <c r="BI157" s="101"/>
      <c r="BJ157" s="101">
        <v>0</v>
      </c>
      <c r="BK157" s="101"/>
      <c r="BL157" s="101"/>
      <c r="BM157" s="101"/>
      <c r="BN157" s="101"/>
      <c r="BO157" s="101">
        <v>0</v>
      </c>
      <c r="BP157" s="101"/>
      <c r="BQ157" s="101"/>
      <c r="BR157" s="101"/>
      <c r="BS157" s="101"/>
      <c r="BT157" s="101">
        <v>0</v>
      </c>
      <c r="BU157" s="101"/>
      <c r="BV157" s="101"/>
      <c r="BW157" s="101"/>
      <c r="BX157" s="101"/>
    </row>
    <row r="158" spans="1:79" s="9" customFormat="1" ht="15" customHeight="1" x14ac:dyDescent="0.2">
      <c r="A158" s="94">
        <v>0</v>
      </c>
      <c r="B158" s="95"/>
      <c r="C158" s="95"/>
      <c r="D158" s="107" t="s">
        <v>296</v>
      </c>
      <c r="E158" s="45"/>
      <c r="F158" s="45"/>
      <c r="G158" s="45"/>
      <c r="H158" s="45"/>
      <c r="I158" s="45"/>
      <c r="J158" s="45"/>
      <c r="K158" s="45"/>
      <c r="L158" s="45"/>
      <c r="M158" s="45"/>
      <c r="N158" s="45"/>
      <c r="O158" s="45"/>
      <c r="P158" s="46"/>
      <c r="Q158" s="108"/>
      <c r="R158" s="108"/>
      <c r="S158" s="108"/>
      <c r="T158" s="108"/>
      <c r="U158" s="108"/>
      <c r="V158" s="107"/>
      <c r="W158" s="45"/>
      <c r="X158" s="45"/>
      <c r="Y158" s="45"/>
      <c r="Z158" s="45"/>
      <c r="AA158" s="45"/>
      <c r="AB158" s="45"/>
      <c r="AC158" s="45"/>
      <c r="AD158" s="45"/>
      <c r="AE158" s="46"/>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row>
    <row r="159" spans="1:79" s="7" customFormat="1" ht="85.5" customHeight="1" x14ac:dyDescent="0.2">
      <c r="A159" s="103">
        <v>0</v>
      </c>
      <c r="B159" s="104"/>
      <c r="C159" s="104"/>
      <c r="D159" s="106" t="s">
        <v>297</v>
      </c>
      <c r="E159" s="50"/>
      <c r="F159" s="50"/>
      <c r="G159" s="50"/>
      <c r="H159" s="50"/>
      <c r="I159" s="50"/>
      <c r="J159" s="50"/>
      <c r="K159" s="50"/>
      <c r="L159" s="50"/>
      <c r="M159" s="50"/>
      <c r="N159" s="50"/>
      <c r="O159" s="50"/>
      <c r="P159" s="51"/>
      <c r="Q159" s="60" t="s">
        <v>298</v>
      </c>
      <c r="R159" s="60"/>
      <c r="S159" s="60"/>
      <c r="T159" s="60"/>
      <c r="U159" s="60"/>
      <c r="V159" s="106" t="s">
        <v>289</v>
      </c>
      <c r="W159" s="50"/>
      <c r="X159" s="50"/>
      <c r="Y159" s="50"/>
      <c r="Z159" s="50"/>
      <c r="AA159" s="50"/>
      <c r="AB159" s="50"/>
      <c r="AC159" s="50"/>
      <c r="AD159" s="50"/>
      <c r="AE159" s="51"/>
      <c r="AF159" s="101">
        <v>0</v>
      </c>
      <c r="AG159" s="101"/>
      <c r="AH159" s="101"/>
      <c r="AI159" s="101"/>
      <c r="AJ159" s="101"/>
      <c r="AK159" s="101">
        <v>0</v>
      </c>
      <c r="AL159" s="101"/>
      <c r="AM159" s="101"/>
      <c r="AN159" s="101"/>
      <c r="AO159" s="101"/>
      <c r="AP159" s="101">
        <v>0</v>
      </c>
      <c r="AQ159" s="101"/>
      <c r="AR159" s="101"/>
      <c r="AS159" s="101"/>
      <c r="AT159" s="101"/>
      <c r="AU159" s="101">
        <v>0</v>
      </c>
      <c r="AV159" s="101"/>
      <c r="AW159" s="101"/>
      <c r="AX159" s="101"/>
      <c r="AY159" s="101"/>
      <c r="AZ159" s="101">
        <v>0</v>
      </c>
      <c r="BA159" s="101"/>
      <c r="BB159" s="101"/>
      <c r="BC159" s="101"/>
      <c r="BD159" s="101"/>
      <c r="BE159" s="101">
        <v>0</v>
      </c>
      <c r="BF159" s="101"/>
      <c r="BG159" s="101"/>
      <c r="BH159" s="101"/>
      <c r="BI159" s="101"/>
      <c r="BJ159" s="101">
        <v>0</v>
      </c>
      <c r="BK159" s="101"/>
      <c r="BL159" s="101"/>
      <c r="BM159" s="101"/>
      <c r="BN159" s="101"/>
      <c r="BO159" s="101">
        <v>0</v>
      </c>
      <c r="BP159" s="101"/>
      <c r="BQ159" s="101"/>
      <c r="BR159" s="101"/>
      <c r="BS159" s="101"/>
      <c r="BT159" s="101">
        <v>0</v>
      </c>
      <c r="BU159" s="101"/>
      <c r="BV159" s="101"/>
      <c r="BW159" s="101"/>
      <c r="BX159" s="101"/>
    </row>
    <row r="160" spans="1:79" s="7" customFormat="1" ht="60" customHeight="1" x14ac:dyDescent="0.2">
      <c r="A160" s="103">
        <v>7</v>
      </c>
      <c r="B160" s="104"/>
      <c r="C160" s="104"/>
      <c r="D160" s="106" t="s">
        <v>299</v>
      </c>
      <c r="E160" s="50"/>
      <c r="F160" s="50"/>
      <c r="G160" s="50"/>
      <c r="H160" s="50"/>
      <c r="I160" s="50"/>
      <c r="J160" s="50"/>
      <c r="K160" s="50"/>
      <c r="L160" s="50"/>
      <c r="M160" s="50"/>
      <c r="N160" s="50"/>
      <c r="O160" s="50"/>
      <c r="P160" s="51"/>
      <c r="Q160" s="60" t="s">
        <v>298</v>
      </c>
      <c r="R160" s="60"/>
      <c r="S160" s="60"/>
      <c r="T160" s="60"/>
      <c r="U160" s="60"/>
      <c r="V160" s="106" t="s">
        <v>300</v>
      </c>
      <c r="W160" s="50"/>
      <c r="X160" s="50"/>
      <c r="Y160" s="50"/>
      <c r="Z160" s="50"/>
      <c r="AA160" s="50"/>
      <c r="AB160" s="50"/>
      <c r="AC160" s="50"/>
      <c r="AD160" s="50"/>
      <c r="AE160" s="51"/>
      <c r="AF160" s="101">
        <v>1.17</v>
      </c>
      <c r="AG160" s="101"/>
      <c r="AH160" s="101"/>
      <c r="AI160" s="101"/>
      <c r="AJ160" s="101"/>
      <c r="AK160" s="101">
        <v>0</v>
      </c>
      <c r="AL160" s="101"/>
      <c r="AM160" s="101"/>
      <c r="AN160" s="101"/>
      <c r="AO160" s="101"/>
      <c r="AP160" s="101">
        <v>1.17</v>
      </c>
      <c r="AQ160" s="101"/>
      <c r="AR160" s="101"/>
      <c r="AS160" s="101"/>
      <c r="AT160" s="101"/>
      <c r="AU160" s="101">
        <v>1.03</v>
      </c>
      <c r="AV160" s="101"/>
      <c r="AW160" s="101"/>
      <c r="AX160" s="101"/>
      <c r="AY160" s="101"/>
      <c r="AZ160" s="101">
        <v>0</v>
      </c>
      <c r="BA160" s="101"/>
      <c r="BB160" s="101"/>
      <c r="BC160" s="101"/>
      <c r="BD160" s="101"/>
      <c r="BE160" s="101">
        <v>1.03</v>
      </c>
      <c r="BF160" s="101"/>
      <c r="BG160" s="101"/>
      <c r="BH160" s="101"/>
      <c r="BI160" s="101"/>
      <c r="BJ160" s="101">
        <v>1.03</v>
      </c>
      <c r="BK160" s="101"/>
      <c r="BL160" s="101"/>
      <c r="BM160" s="101"/>
      <c r="BN160" s="101"/>
      <c r="BO160" s="101">
        <v>0</v>
      </c>
      <c r="BP160" s="101"/>
      <c r="BQ160" s="101"/>
      <c r="BR160" s="101"/>
      <c r="BS160" s="101"/>
      <c r="BT160" s="101">
        <v>1.03</v>
      </c>
      <c r="BU160" s="101"/>
      <c r="BV160" s="101"/>
      <c r="BW160" s="101"/>
      <c r="BX160" s="101"/>
    </row>
    <row r="161" spans="1:79" s="7" customFormat="1" ht="45" customHeight="1" x14ac:dyDescent="0.2">
      <c r="A161" s="103">
        <v>8</v>
      </c>
      <c r="B161" s="104"/>
      <c r="C161" s="104"/>
      <c r="D161" s="106" t="s">
        <v>301</v>
      </c>
      <c r="E161" s="50"/>
      <c r="F161" s="50"/>
      <c r="G161" s="50"/>
      <c r="H161" s="50"/>
      <c r="I161" s="50"/>
      <c r="J161" s="50"/>
      <c r="K161" s="50"/>
      <c r="L161" s="50"/>
      <c r="M161" s="50"/>
      <c r="N161" s="50"/>
      <c r="O161" s="50"/>
      <c r="P161" s="51"/>
      <c r="Q161" s="60" t="s">
        <v>298</v>
      </c>
      <c r="R161" s="60"/>
      <c r="S161" s="60"/>
      <c r="T161" s="60"/>
      <c r="U161" s="60"/>
      <c r="V161" s="106" t="s">
        <v>300</v>
      </c>
      <c r="W161" s="50"/>
      <c r="X161" s="50"/>
      <c r="Y161" s="50"/>
      <c r="Z161" s="50"/>
      <c r="AA161" s="50"/>
      <c r="AB161" s="50"/>
      <c r="AC161" s="50"/>
      <c r="AD161" s="50"/>
      <c r="AE161" s="51"/>
      <c r="AF161" s="101">
        <v>1.2</v>
      </c>
      <c r="AG161" s="101"/>
      <c r="AH161" s="101"/>
      <c r="AI161" s="101"/>
      <c r="AJ161" s="101"/>
      <c r="AK161" s="101">
        <v>0</v>
      </c>
      <c r="AL161" s="101"/>
      <c r="AM161" s="101"/>
      <c r="AN161" s="101"/>
      <c r="AO161" s="101"/>
      <c r="AP161" s="101">
        <v>1.2</v>
      </c>
      <c r="AQ161" s="101"/>
      <c r="AR161" s="101"/>
      <c r="AS161" s="101"/>
      <c r="AT161" s="101"/>
      <c r="AU161" s="101">
        <v>1.1000000000000001</v>
      </c>
      <c r="AV161" s="101"/>
      <c r="AW161" s="101"/>
      <c r="AX161" s="101"/>
      <c r="AY161" s="101"/>
      <c r="AZ161" s="101">
        <v>1</v>
      </c>
      <c r="BA161" s="101"/>
      <c r="BB161" s="101"/>
      <c r="BC161" s="101"/>
      <c r="BD161" s="101"/>
      <c r="BE161" s="101">
        <v>2.1</v>
      </c>
      <c r="BF161" s="101"/>
      <c r="BG161" s="101"/>
      <c r="BH161" s="101"/>
      <c r="BI161" s="101"/>
      <c r="BJ161" s="101">
        <v>1.1000000000000001</v>
      </c>
      <c r="BK161" s="101"/>
      <c r="BL161" s="101"/>
      <c r="BM161" s="101"/>
      <c r="BN161" s="101"/>
      <c r="BO161" s="101">
        <v>0</v>
      </c>
      <c r="BP161" s="101"/>
      <c r="BQ161" s="101"/>
      <c r="BR161" s="101"/>
      <c r="BS161" s="101"/>
      <c r="BT161" s="101">
        <v>1.1000000000000001</v>
      </c>
      <c r="BU161" s="101"/>
      <c r="BV161" s="101"/>
      <c r="BW161" s="101"/>
      <c r="BX161" s="101"/>
    </row>
    <row r="163" spans="1:79" ht="14.25" customHeight="1" x14ac:dyDescent="0.2">
      <c r="A163" s="120" t="s">
        <v>351</v>
      </c>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c r="BI163" s="120"/>
      <c r="BJ163" s="120"/>
      <c r="BK163" s="120"/>
      <c r="BL163" s="120"/>
    </row>
    <row r="164" spans="1:79" ht="23.1" customHeight="1" x14ac:dyDescent="0.2">
      <c r="A164" s="129" t="s">
        <v>7</v>
      </c>
      <c r="B164" s="130"/>
      <c r="C164" s="130"/>
      <c r="D164" s="60" t="s">
        <v>10</v>
      </c>
      <c r="E164" s="60"/>
      <c r="F164" s="60"/>
      <c r="G164" s="60"/>
      <c r="H164" s="60"/>
      <c r="I164" s="60"/>
      <c r="J164" s="60"/>
      <c r="K164" s="60"/>
      <c r="L164" s="60"/>
      <c r="M164" s="60"/>
      <c r="N164" s="60"/>
      <c r="O164" s="60"/>
      <c r="P164" s="60"/>
      <c r="Q164" s="60" t="s">
        <v>9</v>
      </c>
      <c r="R164" s="60"/>
      <c r="S164" s="60"/>
      <c r="T164" s="60"/>
      <c r="U164" s="60"/>
      <c r="V164" s="60" t="s">
        <v>8</v>
      </c>
      <c r="W164" s="60"/>
      <c r="X164" s="60"/>
      <c r="Y164" s="60"/>
      <c r="Z164" s="60"/>
      <c r="AA164" s="60"/>
      <c r="AB164" s="60"/>
      <c r="AC164" s="60"/>
      <c r="AD164" s="60"/>
      <c r="AE164" s="60"/>
      <c r="AF164" s="82" t="s">
        <v>252</v>
      </c>
      <c r="AG164" s="83"/>
      <c r="AH164" s="83"/>
      <c r="AI164" s="83"/>
      <c r="AJ164" s="83"/>
      <c r="AK164" s="83"/>
      <c r="AL164" s="83"/>
      <c r="AM164" s="83"/>
      <c r="AN164" s="83"/>
      <c r="AO164" s="83"/>
      <c r="AP164" s="83"/>
      <c r="AQ164" s="83"/>
      <c r="AR164" s="83"/>
      <c r="AS164" s="83"/>
      <c r="AT164" s="84"/>
      <c r="AU164" s="82" t="s">
        <v>254</v>
      </c>
      <c r="AV164" s="83"/>
      <c r="AW164" s="83"/>
      <c r="AX164" s="83"/>
      <c r="AY164" s="83"/>
      <c r="AZ164" s="83"/>
      <c r="BA164" s="83"/>
      <c r="BB164" s="83"/>
      <c r="BC164" s="83"/>
      <c r="BD164" s="83"/>
      <c r="BE164" s="83"/>
      <c r="BF164" s="83"/>
      <c r="BG164" s="83"/>
      <c r="BH164" s="83"/>
      <c r="BI164" s="84"/>
    </row>
    <row r="165" spans="1:79" ht="28.5" customHeight="1" x14ac:dyDescent="0.2">
      <c r="A165" s="132"/>
      <c r="B165" s="133"/>
      <c r="C165" s="133"/>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t="s">
        <v>5</v>
      </c>
      <c r="AG165" s="60"/>
      <c r="AH165" s="60"/>
      <c r="AI165" s="60"/>
      <c r="AJ165" s="60"/>
      <c r="AK165" s="60" t="s">
        <v>4</v>
      </c>
      <c r="AL165" s="60"/>
      <c r="AM165" s="60"/>
      <c r="AN165" s="60"/>
      <c r="AO165" s="60"/>
      <c r="AP165" s="60" t="s">
        <v>154</v>
      </c>
      <c r="AQ165" s="60"/>
      <c r="AR165" s="60"/>
      <c r="AS165" s="60"/>
      <c r="AT165" s="60"/>
      <c r="AU165" s="60" t="s">
        <v>5</v>
      </c>
      <c r="AV165" s="60"/>
      <c r="AW165" s="60"/>
      <c r="AX165" s="60"/>
      <c r="AY165" s="60"/>
      <c r="AZ165" s="60" t="s">
        <v>4</v>
      </c>
      <c r="BA165" s="60"/>
      <c r="BB165" s="60"/>
      <c r="BC165" s="60"/>
      <c r="BD165" s="60"/>
      <c r="BE165" s="60" t="s">
        <v>112</v>
      </c>
      <c r="BF165" s="60"/>
      <c r="BG165" s="60"/>
      <c r="BH165" s="60"/>
      <c r="BI165" s="60"/>
    </row>
    <row r="166" spans="1:79" ht="15" customHeight="1" x14ac:dyDescent="0.2">
      <c r="A166" s="82">
        <v>1</v>
      </c>
      <c r="B166" s="83"/>
      <c r="C166" s="83"/>
      <c r="D166" s="60">
        <v>2</v>
      </c>
      <c r="E166" s="60"/>
      <c r="F166" s="60"/>
      <c r="G166" s="60"/>
      <c r="H166" s="60"/>
      <c r="I166" s="60"/>
      <c r="J166" s="60"/>
      <c r="K166" s="60"/>
      <c r="L166" s="60"/>
      <c r="M166" s="60"/>
      <c r="N166" s="60"/>
      <c r="O166" s="60"/>
      <c r="P166" s="60"/>
      <c r="Q166" s="60">
        <v>3</v>
      </c>
      <c r="R166" s="60"/>
      <c r="S166" s="60"/>
      <c r="T166" s="60"/>
      <c r="U166" s="60"/>
      <c r="V166" s="60">
        <v>4</v>
      </c>
      <c r="W166" s="60"/>
      <c r="X166" s="60"/>
      <c r="Y166" s="60"/>
      <c r="Z166" s="60"/>
      <c r="AA166" s="60"/>
      <c r="AB166" s="60"/>
      <c r="AC166" s="60"/>
      <c r="AD166" s="60"/>
      <c r="AE166" s="60"/>
      <c r="AF166" s="60">
        <v>5</v>
      </c>
      <c r="AG166" s="60"/>
      <c r="AH166" s="60"/>
      <c r="AI166" s="60"/>
      <c r="AJ166" s="60"/>
      <c r="AK166" s="60">
        <v>6</v>
      </c>
      <c r="AL166" s="60"/>
      <c r="AM166" s="60"/>
      <c r="AN166" s="60"/>
      <c r="AO166" s="60"/>
      <c r="AP166" s="60">
        <v>7</v>
      </c>
      <c r="AQ166" s="60"/>
      <c r="AR166" s="60"/>
      <c r="AS166" s="60"/>
      <c r="AT166" s="60"/>
      <c r="AU166" s="60">
        <v>8</v>
      </c>
      <c r="AV166" s="60"/>
      <c r="AW166" s="60"/>
      <c r="AX166" s="60"/>
      <c r="AY166" s="60"/>
      <c r="AZ166" s="60">
        <v>9</v>
      </c>
      <c r="BA166" s="60"/>
      <c r="BB166" s="60"/>
      <c r="BC166" s="60"/>
      <c r="BD166" s="60"/>
      <c r="BE166" s="60">
        <v>10</v>
      </c>
      <c r="BF166" s="60"/>
      <c r="BG166" s="60"/>
      <c r="BH166" s="60"/>
      <c r="BI166" s="60"/>
    </row>
    <row r="167" spans="1:79" ht="15.75" hidden="1" customHeight="1" x14ac:dyDescent="0.2">
      <c r="A167" s="85" t="s">
        <v>187</v>
      </c>
      <c r="B167" s="86"/>
      <c r="C167" s="86"/>
      <c r="D167" s="60" t="s">
        <v>78</v>
      </c>
      <c r="E167" s="60"/>
      <c r="F167" s="60"/>
      <c r="G167" s="60"/>
      <c r="H167" s="60"/>
      <c r="I167" s="60"/>
      <c r="J167" s="60"/>
      <c r="K167" s="60"/>
      <c r="L167" s="60"/>
      <c r="M167" s="60"/>
      <c r="N167" s="60"/>
      <c r="O167" s="60"/>
      <c r="P167" s="60"/>
      <c r="Q167" s="60" t="s">
        <v>91</v>
      </c>
      <c r="R167" s="60"/>
      <c r="S167" s="60"/>
      <c r="T167" s="60"/>
      <c r="U167" s="60"/>
      <c r="V167" s="60" t="s">
        <v>92</v>
      </c>
      <c r="W167" s="60"/>
      <c r="X167" s="60"/>
      <c r="Y167" s="60"/>
      <c r="Z167" s="60"/>
      <c r="AA167" s="60"/>
      <c r="AB167" s="60"/>
      <c r="AC167" s="60"/>
      <c r="AD167" s="60"/>
      <c r="AE167" s="60"/>
      <c r="AF167" s="58" t="s">
        <v>135</v>
      </c>
      <c r="AG167" s="58"/>
      <c r="AH167" s="58"/>
      <c r="AI167" s="58"/>
      <c r="AJ167" s="58"/>
      <c r="AK167" s="67" t="s">
        <v>136</v>
      </c>
      <c r="AL167" s="67"/>
      <c r="AM167" s="67"/>
      <c r="AN167" s="67"/>
      <c r="AO167" s="67"/>
      <c r="AP167" s="135" t="s">
        <v>281</v>
      </c>
      <c r="AQ167" s="135"/>
      <c r="AR167" s="135"/>
      <c r="AS167" s="135"/>
      <c r="AT167" s="135"/>
      <c r="AU167" s="58" t="s">
        <v>137</v>
      </c>
      <c r="AV167" s="58"/>
      <c r="AW167" s="58"/>
      <c r="AX167" s="58"/>
      <c r="AY167" s="58"/>
      <c r="AZ167" s="67" t="s">
        <v>138</v>
      </c>
      <c r="BA167" s="67"/>
      <c r="BB167" s="67"/>
      <c r="BC167" s="67"/>
      <c r="BD167" s="67"/>
      <c r="BE167" s="135" t="s">
        <v>281</v>
      </c>
      <c r="BF167" s="135"/>
      <c r="BG167" s="135"/>
      <c r="BH167" s="135"/>
      <c r="BI167" s="135"/>
      <c r="CA167" t="s">
        <v>47</v>
      </c>
    </row>
    <row r="168" spans="1:79" s="9" customFormat="1" ht="14.25" x14ac:dyDescent="0.2">
      <c r="A168" s="94">
        <v>0</v>
      </c>
      <c r="B168" s="95"/>
      <c r="C168" s="95"/>
      <c r="D168" s="108" t="s">
        <v>280</v>
      </c>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CA168" s="9" t="s">
        <v>48</v>
      </c>
    </row>
    <row r="169" spans="1:79" s="7" customFormat="1" ht="114" customHeight="1" x14ac:dyDescent="0.2">
      <c r="A169" s="103">
        <v>1</v>
      </c>
      <c r="B169" s="104"/>
      <c r="C169" s="104"/>
      <c r="D169" s="106" t="s">
        <v>282</v>
      </c>
      <c r="E169" s="50"/>
      <c r="F169" s="50"/>
      <c r="G169" s="50"/>
      <c r="H169" s="50"/>
      <c r="I169" s="50"/>
      <c r="J169" s="50"/>
      <c r="K169" s="50"/>
      <c r="L169" s="50"/>
      <c r="M169" s="50"/>
      <c r="N169" s="50"/>
      <c r="O169" s="50"/>
      <c r="P169" s="51"/>
      <c r="Q169" s="60" t="s">
        <v>223</v>
      </c>
      <c r="R169" s="60"/>
      <c r="S169" s="60"/>
      <c r="T169" s="60"/>
      <c r="U169" s="60"/>
      <c r="V169" s="60" t="s">
        <v>283</v>
      </c>
      <c r="W169" s="60"/>
      <c r="X169" s="60"/>
      <c r="Y169" s="60"/>
      <c r="Z169" s="60"/>
      <c r="AA169" s="60"/>
      <c r="AB169" s="60"/>
      <c r="AC169" s="60"/>
      <c r="AD169" s="60"/>
      <c r="AE169" s="60"/>
      <c r="AF169" s="101">
        <v>14468500</v>
      </c>
      <c r="AG169" s="101"/>
      <c r="AH169" s="101"/>
      <c r="AI169" s="101"/>
      <c r="AJ169" s="101"/>
      <c r="AK169" s="101">
        <v>2000000</v>
      </c>
      <c r="AL169" s="101"/>
      <c r="AM169" s="101"/>
      <c r="AN169" s="101"/>
      <c r="AO169" s="101"/>
      <c r="AP169" s="101">
        <v>16468500</v>
      </c>
      <c r="AQ169" s="101"/>
      <c r="AR169" s="101"/>
      <c r="AS169" s="101"/>
      <c r="AT169" s="101"/>
      <c r="AU169" s="101">
        <v>14468500</v>
      </c>
      <c r="AV169" s="101"/>
      <c r="AW169" s="101"/>
      <c r="AX169" s="101"/>
      <c r="AY169" s="101"/>
      <c r="AZ169" s="101">
        <v>2000000</v>
      </c>
      <c r="BA169" s="101"/>
      <c r="BB169" s="101"/>
      <c r="BC169" s="101"/>
      <c r="BD169" s="101"/>
      <c r="BE169" s="101">
        <v>16468500</v>
      </c>
      <c r="BF169" s="101"/>
      <c r="BG169" s="101"/>
      <c r="BH169" s="101"/>
      <c r="BI169" s="101"/>
    </row>
    <row r="170" spans="1:79" s="7" customFormat="1" ht="90" customHeight="1" x14ac:dyDescent="0.2">
      <c r="A170" s="103">
        <v>2</v>
      </c>
      <c r="B170" s="104"/>
      <c r="C170" s="104"/>
      <c r="D170" s="106" t="s">
        <v>284</v>
      </c>
      <c r="E170" s="50"/>
      <c r="F170" s="50"/>
      <c r="G170" s="50"/>
      <c r="H170" s="50"/>
      <c r="I170" s="50"/>
      <c r="J170" s="50"/>
      <c r="K170" s="50"/>
      <c r="L170" s="50"/>
      <c r="M170" s="50"/>
      <c r="N170" s="50"/>
      <c r="O170" s="50"/>
      <c r="P170" s="51"/>
      <c r="Q170" s="60" t="s">
        <v>223</v>
      </c>
      <c r="R170" s="60"/>
      <c r="S170" s="60"/>
      <c r="T170" s="60"/>
      <c r="U170" s="60"/>
      <c r="V170" s="60" t="s">
        <v>283</v>
      </c>
      <c r="W170" s="60"/>
      <c r="X170" s="60"/>
      <c r="Y170" s="60"/>
      <c r="Z170" s="60"/>
      <c r="AA170" s="60"/>
      <c r="AB170" s="60"/>
      <c r="AC170" s="60"/>
      <c r="AD170" s="60"/>
      <c r="AE170" s="60"/>
      <c r="AF170" s="101">
        <v>1762000</v>
      </c>
      <c r="AG170" s="101"/>
      <c r="AH170" s="101"/>
      <c r="AI170" s="101"/>
      <c r="AJ170" s="101"/>
      <c r="AK170" s="101">
        <v>0</v>
      </c>
      <c r="AL170" s="101"/>
      <c r="AM170" s="101"/>
      <c r="AN170" s="101"/>
      <c r="AO170" s="101"/>
      <c r="AP170" s="101">
        <v>1762000</v>
      </c>
      <c r="AQ170" s="101"/>
      <c r="AR170" s="101"/>
      <c r="AS170" s="101"/>
      <c r="AT170" s="101"/>
      <c r="AU170" s="101">
        <v>1762000</v>
      </c>
      <c r="AV170" s="101"/>
      <c r="AW170" s="101"/>
      <c r="AX170" s="101"/>
      <c r="AY170" s="101"/>
      <c r="AZ170" s="101">
        <v>0</v>
      </c>
      <c r="BA170" s="101"/>
      <c r="BB170" s="101"/>
      <c r="BC170" s="101"/>
      <c r="BD170" s="101"/>
      <c r="BE170" s="101">
        <v>1762000</v>
      </c>
      <c r="BF170" s="101"/>
      <c r="BG170" s="101"/>
      <c r="BH170" s="101"/>
      <c r="BI170" s="101"/>
    </row>
    <row r="171" spans="1:79" s="7" customFormat="1" ht="105" customHeight="1" x14ac:dyDescent="0.2">
      <c r="A171" s="103">
        <v>9</v>
      </c>
      <c r="B171" s="104"/>
      <c r="C171" s="104"/>
      <c r="D171" s="106" t="s">
        <v>285</v>
      </c>
      <c r="E171" s="50"/>
      <c r="F171" s="50"/>
      <c r="G171" s="50"/>
      <c r="H171" s="50"/>
      <c r="I171" s="50"/>
      <c r="J171" s="50"/>
      <c r="K171" s="50"/>
      <c r="L171" s="50"/>
      <c r="M171" s="50"/>
      <c r="N171" s="50"/>
      <c r="O171" s="50"/>
      <c r="P171" s="51"/>
      <c r="Q171" s="60" t="s">
        <v>223</v>
      </c>
      <c r="R171" s="60"/>
      <c r="S171" s="60"/>
      <c r="T171" s="60"/>
      <c r="U171" s="60"/>
      <c r="V171" s="60" t="s">
        <v>283</v>
      </c>
      <c r="W171" s="60"/>
      <c r="X171" s="60"/>
      <c r="Y171" s="60"/>
      <c r="Z171" s="60"/>
      <c r="AA171" s="60"/>
      <c r="AB171" s="60"/>
      <c r="AC171" s="60"/>
      <c r="AD171" s="60"/>
      <c r="AE171" s="60"/>
      <c r="AF171" s="101">
        <v>4000000</v>
      </c>
      <c r="AG171" s="101"/>
      <c r="AH171" s="101"/>
      <c r="AI171" s="101"/>
      <c r="AJ171" s="101"/>
      <c r="AK171" s="101">
        <v>1500000</v>
      </c>
      <c r="AL171" s="101"/>
      <c r="AM171" s="101"/>
      <c r="AN171" s="101"/>
      <c r="AO171" s="101"/>
      <c r="AP171" s="101">
        <v>5500000</v>
      </c>
      <c r="AQ171" s="101"/>
      <c r="AR171" s="101"/>
      <c r="AS171" s="101"/>
      <c r="AT171" s="101"/>
      <c r="AU171" s="101">
        <v>4000000</v>
      </c>
      <c r="AV171" s="101"/>
      <c r="AW171" s="101"/>
      <c r="AX171" s="101"/>
      <c r="AY171" s="101"/>
      <c r="AZ171" s="101">
        <v>1500000</v>
      </c>
      <c r="BA171" s="101"/>
      <c r="BB171" s="101"/>
      <c r="BC171" s="101"/>
      <c r="BD171" s="101"/>
      <c r="BE171" s="101">
        <v>5500000</v>
      </c>
      <c r="BF171" s="101"/>
      <c r="BG171" s="101"/>
      <c r="BH171" s="101"/>
      <c r="BI171" s="101"/>
    </row>
    <row r="172" spans="1:79" s="9" customFormat="1" ht="14.25" x14ac:dyDescent="0.2">
      <c r="A172" s="94">
        <v>0</v>
      </c>
      <c r="B172" s="95"/>
      <c r="C172" s="95"/>
      <c r="D172" s="107" t="s">
        <v>286</v>
      </c>
      <c r="E172" s="45"/>
      <c r="F172" s="45"/>
      <c r="G172" s="45"/>
      <c r="H172" s="45"/>
      <c r="I172" s="45"/>
      <c r="J172" s="45"/>
      <c r="K172" s="45"/>
      <c r="L172" s="45"/>
      <c r="M172" s="45"/>
      <c r="N172" s="45"/>
      <c r="O172" s="45"/>
      <c r="P172" s="46"/>
      <c r="Q172" s="108"/>
      <c r="R172" s="108"/>
      <c r="S172" s="108"/>
      <c r="T172" s="108"/>
      <c r="U172" s="108"/>
      <c r="V172" s="108"/>
      <c r="W172" s="108"/>
      <c r="X172" s="108"/>
      <c r="Y172" s="108"/>
      <c r="Z172" s="108"/>
      <c r="AA172" s="108"/>
      <c r="AB172" s="108"/>
      <c r="AC172" s="108"/>
      <c r="AD172" s="108"/>
      <c r="AE172" s="108"/>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row>
    <row r="173" spans="1:79" s="7" customFormat="1" ht="28.5" customHeight="1" x14ac:dyDescent="0.2">
      <c r="A173" s="103">
        <v>3</v>
      </c>
      <c r="B173" s="104"/>
      <c r="C173" s="104"/>
      <c r="D173" s="106" t="s">
        <v>287</v>
      </c>
      <c r="E173" s="50"/>
      <c r="F173" s="50"/>
      <c r="G173" s="50"/>
      <c r="H173" s="50"/>
      <c r="I173" s="50"/>
      <c r="J173" s="50"/>
      <c r="K173" s="50"/>
      <c r="L173" s="50"/>
      <c r="M173" s="50"/>
      <c r="N173" s="50"/>
      <c r="O173" s="50"/>
      <c r="P173" s="51"/>
      <c r="Q173" s="60" t="s">
        <v>288</v>
      </c>
      <c r="R173" s="60"/>
      <c r="S173" s="60"/>
      <c r="T173" s="60"/>
      <c r="U173" s="60"/>
      <c r="V173" s="106" t="s">
        <v>289</v>
      </c>
      <c r="W173" s="50"/>
      <c r="X173" s="50"/>
      <c r="Y173" s="50"/>
      <c r="Z173" s="50"/>
      <c r="AA173" s="50"/>
      <c r="AB173" s="50"/>
      <c r="AC173" s="50"/>
      <c r="AD173" s="50"/>
      <c r="AE173" s="51"/>
      <c r="AF173" s="101">
        <v>0</v>
      </c>
      <c r="AG173" s="101"/>
      <c r="AH173" s="101"/>
      <c r="AI173" s="101"/>
      <c r="AJ173" s="101"/>
      <c r="AK173" s="101">
        <v>0</v>
      </c>
      <c r="AL173" s="101"/>
      <c r="AM173" s="101"/>
      <c r="AN173" s="101"/>
      <c r="AO173" s="101"/>
      <c r="AP173" s="101">
        <v>0</v>
      </c>
      <c r="AQ173" s="101"/>
      <c r="AR173" s="101"/>
      <c r="AS173" s="101"/>
      <c r="AT173" s="101"/>
      <c r="AU173" s="101">
        <v>0</v>
      </c>
      <c r="AV173" s="101"/>
      <c r="AW173" s="101"/>
      <c r="AX173" s="101"/>
      <c r="AY173" s="101"/>
      <c r="AZ173" s="101">
        <v>0</v>
      </c>
      <c r="BA173" s="101"/>
      <c r="BB173" s="101"/>
      <c r="BC173" s="101"/>
      <c r="BD173" s="101"/>
      <c r="BE173" s="101">
        <v>0</v>
      </c>
      <c r="BF173" s="101"/>
      <c r="BG173" s="101"/>
      <c r="BH173" s="101"/>
      <c r="BI173" s="101"/>
    </row>
    <row r="174" spans="1:79" s="7" customFormat="1" ht="30" customHeight="1" x14ac:dyDescent="0.2">
      <c r="A174" s="103">
        <v>4</v>
      </c>
      <c r="B174" s="104"/>
      <c r="C174" s="104"/>
      <c r="D174" s="106" t="s">
        <v>290</v>
      </c>
      <c r="E174" s="50"/>
      <c r="F174" s="50"/>
      <c r="G174" s="50"/>
      <c r="H174" s="50"/>
      <c r="I174" s="50"/>
      <c r="J174" s="50"/>
      <c r="K174" s="50"/>
      <c r="L174" s="50"/>
      <c r="M174" s="50"/>
      <c r="N174" s="50"/>
      <c r="O174" s="50"/>
      <c r="P174" s="51"/>
      <c r="Q174" s="60" t="s">
        <v>288</v>
      </c>
      <c r="R174" s="60"/>
      <c r="S174" s="60"/>
      <c r="T174" s="60"/>
      <c r="U174" s="60"/>
      <c r="V174" s="106" t="s">
        <v>289</v>
      </c>
      <c r="W174" s="50"/>
      <c r="X174" s="50"/>
      <c r="Y174" s="50"/>
      <c r="Z174" s="50"/>
      <c r="AA174" s="50"/>
      <c r="AB174" s="50"/>
      <c r="AC174" s="50"/>
      <c r="AD174" s="50"/>
      <c r="AE174" s="51"/>
      <c r="AF174" s="101">
        <v>0</v>
      </c>
      <c r="AG174" s="101"/>
      <c r="AH174" s="101"/>
      <c r="AI174" s="101"/>
      <c r="AJ174" s="101"/>
      <c r="AK174" s="101">
        <v>0</v>
      </c>
      <c r="AL174" s="101"/>
      <c r="AM174" s="101"/>
      <c r="AN174" s="101"/>
      <c r="AO174" s="101"/>
      <c r="AP174" s="101">
        <v>0</v>
      </c>
      <c r="AQ174" s="101"/>
      <c r="AR174" s="101"/>
      <c r="AS174" s="101"/>
      <c r="AT174" s="101"/>
      <c r="AU174" s="101">
        <v>0</v>
      </c>
      <c r="AV174" s="101"/>
      <c r="AW174" s="101"/>
      <c r="AX174" s="101"/>
      <c r="AY174" s="101"/>
      <c r="AZ174" s="101">
        <v>0</v>
      </c>
      <c r="BA174" s="101"/>
      <c r="BB174" s="101"/>
      <c r="BC174" s="101"/>
      <c r="BD174" s="101"/>
      <c r="BE174" s="101">
        <v>0</v>
      </c>
      <c r="BF174" s="101"/>
      <c r="BG174" s="101"/>
      <c r="BH174" s="101"/>
      <c r="BI174" s="101"/>
    </row>
    <row r="175" spans="1:79" s="9" customFormat="1" ht="14.25" x14ac:dyDescent="0.2">
      <c r="A175" s="94">
        <v>0</v>
      </c>
      <c r="B175" s="95"/>
      <c r="C175" s="95"/>
      <c r="D175" s="107" t="s">
        <v>291</v>
      </c>
      <c r="E175" s="45"/>
      <c r="F175" s="45"/>
      <c r="G175" s="45"/>
      <c r="H175" s="45"/>
      <c r="I175" s="45"/>
      <c r="J175" s="45"/>
      <c r="K175" s="45"/>
      <c r="L175" s="45"/>
      <c r="M175" s="45"/>
      <c r="N175" s="45"/>
      <c r="O175" s="45"/>
      <c r="P175" s="46"/>
      <c r="Q175" s="108"/>
      <c r="R175" s="108"/>
      <c r="S175" s="108"/>
      <c r="T175" s="108"/>
      <c r="U175" s="108"/>
      <c r="V175" s="107"/>
      <c r="W175" s="45"/>
      <c r="X175" s="45"/>
      <c r="Y175" s="45"/>
      <c r="Z175" s="45"/>
      <c r="AA175" s="45"/>
      <c r="AB175" s="45"/>
      <c r="AC175" s="45"/>
      <c r="AD175" s="45"/>
      <c r="AE175" s="46"/>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row>
    <row r="176" spans="1:79" s="7" customFormat="1" ht="42.75" customHeight="1" x14ac:dyDescent="0.2">
      <c r="A176" s="103">
        <v>5</v>
      </c>
      <c r="B176" s="104"/>
      <c r="C176" s="104"/>
      <c r="D176" s="106" t="s">
        <v>292</v>
      </c>
      <c r="E176" s="50"/>
      <c r="F176" s="50"/>
      <c r="G176" s="50"/>
      <c r="H176" s="50"/>
      <c r="I176" s="50"/>
      <c r="J176" s="50"/>
      <c r="K176" s="50"/>
      <c r="L176" s="50"/>
      <c r="M176" s="50"/>
      <c r="N176" s="50"/>
      <c r="O176" s="50"/>
      <c r="P176" s="51"/>
      <c r="Q176" s="60" t="s">
        <v>223</v>
      </c>
      <c r="R176" s="60"/>
      <c r="S176" s="60"/>
      <c r="T176" s="60"/>
      <c r="U176" s="60"/>
      <c r="V176" s="106" t="s">
        <v>293</v>
      </c>
      <c r="W176" s="50"/>
      <c r="X176" s="50"/>
      <c r="Y176" s="50"/>
      <c r="Z176" s="50"/>
      <c r="AA176" s="50"/>
      <c r="AB176" s="50"/>
      <c r="AC176" s="50"/>
      <c r="AD176" s="50"/>
      <c r="AE176" s="51"/>
      <c r="AF176" s="101">
        <v>293666.65999999997</v>
      </c>
      <c r="AG176" s="101"/>
      <c r="AH176" s="101"/>
      <c r="AI176" s="101"/>
      <c r="AJ176" s="101"/>
      <c r="AK176" s="101">
        <v>0</v>
      </c>
      <c r="AL176" s="101"/>
      <c r="AM176" s="101"/>
      <c r="AN176" s="101"/>
      <c r="AO176" s="101"/>
      <c r="AP176" s="101">
        <v>293666.65999999997</v>
      </c>
      <c r="AQ176" s="101"/>
      <c r="AR176" s="101"/>
      <c r="AS176" s="101"/>
      <c r="AT176" s="101"/>
      <c r="AU176" s="101">
        <v>293666.65999999997</v>
      </c>
      <c r="AV176" s="101"/>
      <c r="AW176" s="101"/>
      <c r="AX176" s="101"/>
      <c r="AY176" s="101"/>
      <c r="AZ176" s="101">
        <v>0</v>
      </c>
      <c r="BA176" s="101"/>
      <c r="BB176" s="101"/>
      <c r="BC176" s="101"/>
      <c r="BD176" s="101"/>
      <c r="BE176" s="101">
        <v>293666.65999999997</v>
      </c>
      <c r="BF176" s="101"/>
      <c r="BG176" s="101"/>
      <c r="BH176" s="101"/>
      <c r="BI176" s="101"/>
    </row>
    <row r="177" spans="1:79" s="7" customFormat="1" ht="30" customHeight="1" x14ac:dyDescent="0.2">
      <c r="A177" s="103">
        <v>6</v>
      </c>
      <c r="B177" s="104"/>
      <c r="C177" s="104"/>
      <c r="D177" s="106" t="s">
        <v>294</v>
      </c>
      <c r="E177" s="50"/>
      <c r="F177" s="50"/>
      <c r="G177" s="50"/>
      <c r="H177" s="50"/>
      <c r="I177" s="50"/>
      <c r="J177" s="50"/>
      <c r="K177" s="50"/>
      <c r="L177" s="50"/>
      <c r="M177" s="50"/>
      <c r="N177" s="50"/>
      <c r="O177" s="50"/>
      <c r="P177" s="51"/>
      <c r="Q177" s="60" t="s">
        <v>223</v>
      </c>
      <c r="R177" s="60"/>
      <c r="S177" s="60"/>
      <c r="T177" s="60"/>
      <c r="U177" s="60"/>
      <c r="V177" s="106" t="s">
        <v>293</v>
      </c>
      <c r="W177" s="50"/>
      <c r="X177" s="50"/>
      <c r="Y177" s="50"/>
      <c r="Z177" s="50"/>
      <c r="AA177" s="50"/>
      <c r="AB177" s="50"/>
      <c r="AC177" s="50"/>
      <c r="AD177" s="50"/>
      <c r="AE177" s="51"/>
      <c r="AF177" s="101">
        <v>439113</v>
      </c>
      <c r="AG177" s="101"/>
      <c r="AH177" s="101"/>
      <c r="AI177" s="101"/>
      <c r="AJ177" s="101"/>
      <c r="AK177" s="101">
        <v>0</v>
      </c>
      <c r="AL177" s="101"/>
      <c r="AM177" s="101"/>
      <c r="AN177" s="101"/>
      <c r="AO177" s="101"/>
      <c r="AP177" s="101">
        <v>439113</v>
      </c>
      <c r="AQ177" s="101"/>
      <c r="AR177" s="101"/>
      <c r="AS177" s="101"/>
      <c r="AT177" s="101"/>
      <c r="AU177" s="101">
        <v>439113</v>
      </c>
      <c r="AV177" s="101"/>
      <c r="AW177" s="101"/>
      <c r="AX177" s="101"/>
      <c r="AY177" s="101"/>
      <c r="AZ177" s="101">
        <v>0</v>
      </c>
      <c r="BA177" s="101"/>
      <c r="BB177" s="101"/>
      <c r="BC177" s="101"/>
      <c r="BD177" s="101"/>
      <c r="BE177" s="101">
        <v>439113</v>
      </c>
      <c r="BF177" s="101"/>
      <c r="BG177" s="101"/>
      <c r="BH177" s="101"/>
      <c r="BI177" s="101"/>
    </row>
    <row r="178" spans="1:79" s="7" customFormat="1" ht="30" customHeight="1" x14ac:dyDescent="0.2">
      <c r="A178" s="103">
        <v>11</v>
      </c>
      <c r="B178" s="104"/>
      <c r="C178" s="104"/>
      <c r="D178" s="106" t="s">
        <v>295</v>
      </c>
      <c r="E178" s="50"/>
      <c r="F178" s="50"/>
      <c r="G178" s="50"/>
      <c r="H178" s="50"/>
      <c r="I178" s="50"/>
      <c r="J178" s="50"/>
      <c r="K178" s="50"/>
      <c r="L178" s="50"/>
      <c r="M178" s="50"/>
      <c r="N178" s="50"/>
      <c r="O178" s="50"/>
      <c r="P178" s="51"/>
      <c r="Q178" s="60" t="s">
        <v>223</v>
      </c>
      <c r="R178" s="60"/>
      <c r="S178" s="60"/>
      <c r="T178" s="60"/>
      <c r="U178" s="60"/>
      <c r="V178" s="106" t="s">
        <v>293</v>
      </c>
      <c r="W178" s="50"/>
      <c r="X178" s="50"/>
      <c r="Y178" s="50"/>
      <c r="Z178" s="50"/>
      <c r="AA178" s="50"/>
      <c r="AB178" s="50"/>
      <c r="AC178" s="50"/>
      <c r="AD178" s="50"/>
      <c r="AE178" s="51"/>
      <c r="AF178" s="101">
        <v>0</v>
      </c>
      <c r="AG178" s="101"/>
      <c r="AH178" s="101"/>
      <c r="AI178" s="101"/>
      <c r="AJ178" s="101"/>
      <c r="AK178" s="101">
        <v>0</v>
      </c>
      <c r="AL178" s="101"/>
      <c r="AM178" s="101"/>
      <c r="AN178" s="101"/>
      <c r="AO178" s="101"/>
      <c r="AP178" s="101">
        <v>0</v>
      </c>
      <c r="AQ178" s="101"/>
      <c r="AR178" s="101"/>
      <c r="AS178" s="101"/>
      <c r="AT178" s="101"/>
      <c r="AU178" s="101">
        <v>0</v>
      </c>
      <c r="AV178" s="101"/>
      <c r="AW178" s="101"/>
      <c r="AX178" s="101"/>
      <c r="AY178" s="101"/>
      <c r="AZ178" s="101">
        <v>0</v>
      </c>
      <c r="BA178" s="101"/>
      <c r="BB178" s="101"/>
      <c r="BC178" s="101"/>
      <c r="BD178" s="101"/>
      <c r="BE178" s="101">
        <v>0</v>
      </c>
      <c r="BF178" s="101"/>
      <c r="BG178" s="101"/>
      <c r="BH178" s="101"/>
      <c r="BI178" s="101"/>
    </row>
    <row r="179" spans="1:79" s="9" customFormat="1" ht="14.25" x14ac:dyDescent="0.2">
      <c r="A179" s="94">
        <v>0</v>
      </c>
      <c r="B179" s="95"/>
      <c r="C179" s="95"/>
      <c r="D179" s="107" t="s">
        <v>296</v>
      </c>
      <c r="E179" s="45"/>
      <c r="F179" s="45"/>
      <c r="G179" s="45"/>
      <c r="H179" s="45"/>
      <c r="I179" s="45"/>
      <c r="J179" s="45"/>
      <c r="K179" s="45"/>
      <c r="L179" s="45"/>
      <c r="M179" s="45"/>
      <c r="N179" s="45"/>
      <c r="O179" s="45"/>
      <c r="P179" s="46"/>
      <c r="Q179" s="108"/>
      <c r="R179" s="108"/>
      <c r="S179" s="108"/>
      <c r="T179" s="108"/>
      <c r="U179" s="108"/>
      <c r="V179" s="107"/>
      <c r="W179" s="45"/>
      <c r="X179" s="45"/>
      <c r="Y179" s="45"/>
      <c r="Z179" s="45"/>
      <c r="AA179" s="45"/>
      <c r="AB179" s="45"/>
      <c r="AC179" s="45"/>
      <c r="AD179" s="45"/>
      <c r="AE179" s="46"/>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row>
    <row r="180" spans="1:79" s="7" customFormat="1" ht="85.5" customHeight="1" x14ac:dyDescent="0.2">
      <c r="A180" s="103">
        <v>0</v>
      </c>
      <c r="B180" s="104"/>
      <c r="C180" s="104"/>
      <c r="D180" s="106" t="s">
        <v>297</v>
      </c>
      <c r="E180" s="50"/>
      <c r="F180" s="50"/>
      <c r="G180" s="50"/>
      <c r="H180" s="50"/>
      <c r="I180" s="50"/>
      <c r="J180" s="50"/>
      <c r="K180" s="50"/>
      <c r="L180" s="50"/>
      <c r="M180" s="50"/>
      <c r="N180" s="50"/>
      <c r="O180" s="50"/>
      <c r="P180" s="51"/>
      <c r="Q180" s="60" t="s">
        <v>298</v>
      </c>
      <c r="R180" s="60"/>
      <c r="S180" s="60"/>
      <c r="T180" s="60"/>
      <c r="U180" s="60"/>
      <c r="V180" s="106" t="s">
        <v>289</v>
      </c>
      <c r="W180" s="50"/>
      <c r="X180" s="50"/>
      <c r="Y180" s="50"/>
      <c r="Z180" s="50"/>
      <c r="AA180" s="50"/>
      <c r="AB180" s="50"/>
      <c r="AC180" s="50"/>
      <c r="AD180" s="50"/>
      <c r="AE180" s="51"/>
      <c r="AF180" s="101">
        <v>0</v>
      </c>
      <c r="AG180" s="101"/>
      <c r="AH180" s="101"/>
      <c r="AI180" s="101"/>
      <c r="AJ180" s="101"/>
      <c r="AK180" s="101">
        <v>0</v>
      </c>
      <c r="AL180" s="101"/>
      <c r="AM180" s="101"/>
      <c r="AN180" s="101"/>
      <c r="AO180" s="101"/>
      <c r="AP180" s="101">
        <v>0</v>
      </c>
      <c r="AQ180" s="101"/>
      <c r="AR180" s="101"/>
      <c r="AS180" s="101"/>
      <c r="AT180" s="101"/>
      <c r="AU180" s="101">
        <v>0</v>
      </c>
      <c r="AV180" s="101"/>
      <c r="AW180" s="101"/>
      <c r="AX180" s="101"/>
      <c r="AY180" s="101"/>
      <c r="AZ180" s="101">
        <v>0</v>
      </c>
      <c r="BA180" s="101"/>
      <c r="BB180" s="101"/>
      <c r="BC180" s="101"/>
      <c r="BD180" s="101"/>
      <c r="BE180" s="101">
        <v>0</v>
      </c>
      <c r="BF180" s="101"/>
      <c r="BG180" s="101"/>
      <c r="BH180" s="101"/>
      <c r="BI180" s="101"/>
    </row>
    <row r="181" spans="1:79" s="7" customFormat="1" ht="60" customHeight="1" x14ac:dyDescent="0.2">
      <c r="A181" s="103">
        <v>7</v>
      </c>
      <c r="B181" s="104"/>
      <c r="C181" s="104"/>
      <c r="D181" s="106" t="s">
        <v>299</v>
      </c>
      <c r="E181" s="50"/>
      <c r="F181" s="50"/>
      <c r="G181" s="50"/>
      <c r="H181" s="50"/>
      <c r="I181" s="50"/>
      <c r="J181" s="50"/>
      <c r="K181" s="50"/>
      <c r="L181" s="50"/>
      <c r="M181" s="50"/>
      <c r="N181" s="50"/>
      <c r="O181" s="50"/>
      <c r="P181" s="51"/>
      <c r="Q181" s="60" t="s">
        <v>298</v>
      </c>
      <c r="R181" s="60"/>
      <c r="S181" s="60"/>
      <c r="T181" s="60"/>
      <c r="U181" s="60"/>
      <c r="V181" s="106" t="s">
        <v>300</v>
      </c>
      <c r="W181" s="50"/>
      <c r="X181" s="50"/>
      <c r="Y181" s="50"/>
      <c r="Z181" s="50"/>
      <c r="AA181" s="50"/>
      <c r="AB181" s="50"/>
      <c r="AC181" s="50"/>
      <c r="AD181" s="50"/>
      <c r="AE181" s="51"/>
      <c r="AF181" s="101">
        <v>1.03</v>
      </c>
      <c r="AG181" s="101"/>
      <c r="AH181" s="101"/>
      <c r="AI181" s="101"/>
      <c r="AJ181" s="101"/>
      <c r="AK181" s="101">
        <v>0</v>
      </c>
      <c r="AL181" s="101"/>
      <c r="AM181" s="101"/>
      <c r="AN181" s="101"/>
      <c r="AO181" s="101"/>
      <c r="AP181" s="101">
        <v>1.03</v>
      </c>
      <c r="AQ181" s="101"/>
      <c r="AR181" s="101"/>
      <c r="AS181" s="101"/>
      <c r="AT181" s="101"/>
      <c r="AU181" s="101">
        <v>0</v>
      </c>
      <c r="AV181" s="101"/>
      <c r="AW181" s="101"/>
      <c r="AX181" s="101"/>
      <c r="AY181" s="101"/>
      <c r="AZ181" s="101">
        <v>0</v>
      </c>
      <c r="BA181" s="101"/>
      <c r="BB181" s="101"/>
      <c r="BC181" s="101"/>
      <c r="BD181" s="101"/>
      <c r="BE181" s="101">
        <v>0</v>
      </c>
      <c r="BF181" s="101"/>
      <c r="BG181" s="101"/>
      <c r="BH181" s="101"/>
      <c r="BI181" s="101"/>
    </row>
    <row r="182" spans="1:79" s="7" customFormat="1" ht="45" customHeight="1" x14ac:dyDescent="0.2">
      <c r="A182" s="103">
        <v>8</v>
      </c>
      <c r="B182" s="104"/>
      <c r="C182" s="104"/>
      <c r="D182" s="106" t="s">
        <v>301</v>
      </c>
      <c r="E182" s="50"/>
      <c r="F182" s="50"/>
      <c r="G182" s="50"/>
      <c r="H182" s="50"/>
      <c r="I182" s="50"/>
      <c r="J182" s="50"/>
      <c r="K182" s="50"/>
      <c r="L182" s="50"/>
      <c r="M182" s="50"/>
      <c r="N182" s="50"/>
      <c r="O182" s="50"/>
      <c r="P182" s="51"/>
      <c r="Q182" s="60" t="s">
        <v>298</v>
      </c>
      <c r="R182" s="60"/>
      <c r="S182" s="60"/>
      <c r="T182" s="60"/>
      <c r="U182" s="60"/>
      <c r="V182" s="106" t="s">
        <v>300</v>
      </c>
      <c r="W182" s="50"/>
      <c r="X182" s="50"/>
      <c r="Y182" s="50"/>
      <c r="Z182" s="50"/>
      <c r="AA182" s="50"/>
      <c r="AB182" s="50"/>
      <c r="AC182" s="50"/>
      <c r="AD182" s="50"/>
      <c r="AE182" s="51"/>
      <c r="AF182" s="101">
        <v>1</v>
      </c>
      <c r="AG182" s="101"/>
      <c r="AH182" s="101"/>
      <c r="AI182" s="101"/>
      <c r="AJ182" s="101"/>
      <c r="AK182" s="101">
        <v>0</v>
      </c>
      <c r="AL182" s="101"/>
      <c r="AM182" s="101"/>
      <c r="AN182" s="101"/>
      <c r="AO182" s="101"/>
      <c r="AP182" s="101">
        <v>1</v>
      </c>
      <c r="AQ182" s="101"/>
      <c r="AR182" s="101"/>
      <c r="AS182" s="101"/>
      <c r="AT182" s="101"/>
      <c r="AU182" s="101">
        <v>0</v>
      </c>
      <c r="AV182" s="101"/>
      <c r="AW182" s="101"/>
      <c r="AX182" s="101"/>
      <c r="AY182" s="101"/>
      <c r="AZ182" s="101">
        <v>0</v>
      </c>
      <c r="BA182" s="101"/>
      <c r="BB182" s="101"/>
      <c r="BC182" s="101"/>
      <c r="BD182" s="101"/>
      <c r="BE182" s="101">
        <v>0</v>
      </c>
      <c r="BF182" s="101"/>
      <c r="BG182" s="101"/>
      <c r="BH182" s="101"/>
      <c r="BI182" s="101"/>
    </row>
    <row r="184" spans="1:79" ht="14.25" customHeight="1" x14ac:dyDescent="0.2">
      <c r="A184" s="120" t="s">
        <v>155</v>
      </c>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row>
    <row r="185" spans="1:79" ht="15" customHeight="1" x14ac:dyDescent="0.2">
      <c r="A185" s="128" t="s">
        <v>248</v>
      </c>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8"/>
      <c r="AT185" s="128"/>
      <c r="AU185" s="128"/>
      <c r="AV185" s="128"/>
      <c r="AW185" s="128"/>
      <c r="AX185" s="128"/>
      <c r="AY185" s="128"/>
      <c r="AZ185" s="128"/>
      <c r="BA185" s="128"/>
      <c r="BB185" s="128"/>
      <c r="BC185" s="128"/>
      <c r="BD185" s="128"/>
      <c r="BE185" s="128"/>
      <c r="BF185" s="128"/>
      <c r="BG185" s="128"/>
      <c r="BH185" s="128"/>
      <c r="BI185" s="128"/>
      <c r="BJ185" s="128"/>
      <c r="BK185" s="128"/>
      <c r="BL185" s="128"/>
      <c r="BM185" s="128"/>
      <c r="BN185" s="128"/>
      <c r="BO185" s="128"/>
      <c r="BP185" s="128"/>
      <c r="BQ185" s="128"/>
      <c r="BR185" s="128"/>
    </row>
    <row r="186" spans="1:79" ht="12.95" customHeight="1" x14ac:dyDescent="0.2">
      <c r="A186" s="129" t="s">
        <v>20</v>
      </c>
      <c r="B186" s="130"/>
      <c r="C186" s="130"/>
      <c r="D186" s="130"/>
      <c r="E186" s="130"/>
      <c r="F186" s="130"/>
      <c r="G186" s="130"/>
      <c r="H186" s="130"/>
      <c r="I186" s="130"/>
      <c r="J186" s="130"/>
      <c r="K186" s="130"/>
      <c r="L186" s="130"/>
      <c r="M186" s="130"/>
      <c r="N186" s="130"/>
      <c r="O186" s="130"/>
      <c r="P186" s="130"/>
      <c r="Q186" s="130"/>
      <c r="R186" s="130"/>
      <c r="S186" s="130"/>
      <c r="T186" s="131"/>
      <c r="U186" s="60" t="s">
        <v>249</v>
      </c>
      <c r="V186" s="60"/>
      <c r="W186" s="60"/>
      <c r="X186" s="60"/>
      <c r="Y186" s="60"/>
      <c r="Z186" s="60"/>
      <c r="AA186" s="60"/>
      <c r="AB186" s="60"/>
      <c r="AC186" s="60"/>
      <c r="AD186" s="60"/>
      <c r="AE186" s="60" t="s">
        <v>250</v>
      </c>
      <c r="AF186" s="60"/>
      <c r="AG186" s="60"/>
      <c r="AH186" s="60"/>
      <c r="AI186" s="60"/>
      <c r="AJ186" s="60"/>
      <c r="AK186" s="60"/>
      <c r="AL186" s="60"/>
      <c r="AM186" s="60"/>
      <c r="AN186" s="60"/>
      <c r="AO186" s="60" t="s">
        <v>251</v>
      </c>
      <c r="AP186" s="60"/>
      <c r="AQ186" s="60"/>
      <c r="AR186" s="60"/>
      <c r="AS186" s="60"/>
      <c r="AT186" s="60"/>
      <c r="AU186" s="60"/>
      <c r="AV186" s="60"/>
      <c r="AW186" s="60"/>
      <c r="AX186" s="60"/>
      <c r="AY186" s="60" t="s">
        <v>252</v>
      </c>
      <c r="AZ186" s="60"/>
      <c r="BA186" s="60"/>
      <c r="BB186" s="60"/>
      <c r="BC186" s="60"/>
      <c r="BD186" s="60"/>
      <c r="BE186" s="60"/>
      <c r="BF186" s="60"/>
      <c r="BG186" s="60"/>
      <c r="BH186" s="60"/>
      <c r="BI186" s="60" t="s">
        <v>254</v>
      </c>
      <c r="BJ186" s="60"/>
      <c r="BK186" s="60"/>
      <c r="BL186" s="60"/>
      <c r="BM186" s="60"/>
      <c r="BN186" s="60"/>
      <c r="BO186" s="60"/>
      <c r="BP186" s="60"/>
      <c r="BQ186" s="60"/>
      <c r="BR186" s="60"/>
    </row>
    <row r="187" spans="1:79" ht="30" customHeight="1" x14ac:dyDescent="0.2">
      <c r="A187" s="132"/>
      <c r="B187" s="133"/>
      <c r="C187" s="133"/>
      <c r="D187" s="133"/>
      <c r="E187" s="133"/>
      <c r="F187" s="133"/>
      <c r="G187" s="133"/>
      <c r="H187" s="133"/>
      <c r="I187" s="133"/>
      <c r="J187" s="133"/>
      <c r="K187" s="133"/>
      <c r="L187" s="133"/>
      <c r="M187" s="133"/>
      <c r="N187" s="133"/>
      <c r="O187" s="133"/>
      <c r="P187" s="133"/>
      <c r="Q187" s="133"/>
      <c r="R187" s="133"/>
      <c r="S187" s="133"/>
      <c r="T187" s="134"/>
      <c r="U187" s="60" t="s">
        <v>5</v>
      </c>
      <c r="V187" s="60"/>
      <c r="W187" s="60"/>
      <c r="X187" s="60"/>
      <c r="Y187" s="60"/>
      <c r="Z187" s="60" t="s">
        <v>4</v>
      </c>
      <c r="AA187" s="60"/>
      <c r="AB187" s="60"/>
      <c r="AC187" s="60"/>
      <c r="AD187" s="60"/>
      <c r="AE187" s="60" t="s">
        <v>5</v>
      </c>
      <c r="AF187" s="60"/>
      <c r="AG187" s="60"/>
      <c r="AH187" s="60"/>
      <c r="AI187" s="60"/>
      <c r="AJ187" s="60" t="s">
        <v>4</v>
      </c>
      <c r="AK187" s="60"/>
      <c r="AL187" s="60"/>
      <c r="AM187" s="60"/>
      <c r="AN187" s="60"/>
      <c r="AO187" s="60" t="s">
        <v>5</v>
      </c>
      <c r="AP187" s="60"/>
      <c r="AQ187" s="60"/>
      <c r="AR187" s="60"/>
      <c r="AS187" s="60"/>
      <c r="AT187" s="60" t="s">
        <v>4</v>
      </c>
      <c r="AU187" s="60"/>
      <c r="AV187" s="60"/>
      <c r="AW187" s="60"/>
      <c r="AX187" s="60"/>
      <c r="AY187" s="60" t="s">
        <v>5</v>
      </c>
      <c r="AZ187" s="60"/>
      <c r="BA187" s="60"/>
      <c r="BB187" s="60"/>
      <c r="BC187" s="60"/>
      <c r="BD187" s="60" t="s">
        <v>4</v>
      </c>
      <c r="BE187" s="60"/>
      <c r="BF187" s="60"/>
      <c r="BG187" s="60"/>
      <c r="BH187" s="60"/>
      <c r="BI187" s="60" t="s">
        <v>5</v>
      </c>
      <c r="BJ187" s="60"/>
      <c r="BK187" s="60"/>
      <c r="BL187" s="60"/>
      <c r="BM187" s="60"/>
      <c r="BN187" s="60" t="s">
        <v>4</v>
      </c>
      <c r="BO187" s="60"/>
      <c r="BP187" s="60"/>
      <c r="BQ187" s="60"/>
      <c r="BR187" s="60"/>
    </row>
    <row r="188" spans="1:79" ht="15" customHeight="1" x14ac:dyDescent="0.2">
      <c r="A188" s="82">
        <v>1</v>
      </c>
      <c r="B188" s="83"/>
      <c r="C188" s="83"/>
      <c r="D188" s="83"/>
      <c r="E188" s="83"/>
      <c r="F188" s="83"/>
      <c r="G188" s="83"/>
      <c r="H188" s="83"/>
      <c r="I188" s="83"/>
      <c r="J188" s="83"/>
      <c r="K188" s="83"/>
      <c r="L188" s="83"/>
      <c r="M188" s="83"/>
      <c r="N188" s="83"/>
      <c r="O188" s="83"/>
      <c r="P188" s="83"/>
      <c r="Q188" s="83"/>
      <c r="R188" s="83"/>
      <c r="S188" s="83"/>
      <c r="T188" s="84"/>
      <c r="U188" s="60">
        <v>2</v>
      </c>
      <c r="V188" s="60"/>
      <c r="W188" s="60"/>
      <c r="X188" s="60"/>
      <c r="Y188" s="60"/>
      <c r="Z188" s="60">
        <v>3</v>
      </c>
      <c r="AA188" s="60"/>
      <c r="AB188" s="60"/>
      <c r="AC188" s="60"/>
      <c r="AD188" s="60"/>
      <c r="AE188" s="60">
        <v>4</v>
      </c>
      <c r="AF188" s="60"/>
      <c r="AG188" s="60"/>
      <c r="AH188" s="60"/>
      <c r="AI188" s="60"/>
      <c r="AJ188" s="60">
        <v>5</v>
      </c>
      <c r="AK188" s="60"/>
      <c r="AL188" s="60"/>
      <c r="AM188" s="60"/>
      <c r="AN188" s="60"/>
      <c r="AO188" s="60">
        <v>6</v>
      </c>
      <c r="AP188" s="60"/>
      <c r="AQ188" s="60"/>
      <c r="AR188" s="60"/>
      <c r="AS188" s="60"/>
      <c r="AT188" s="60">
        <v>7</v>
      </c>
      <c r="AU188" s="60"/>
      <c r="AV188" s="60"/>
      <c r="AW188" s="60"/>
      <c r="AX188" s="60"/>
      <c r="AY188" s="60">
        <v>8</v>
      </c>
      <c r="AZ188" s="60"/>
      <c r="BA188" s="60"/>
      <c r="BB188" s="60"/>
      <c r="BC188" s="60"/>
      <c r="BD188" s="60">
        <v>9</v>
      </c>
      <c r="BE188" s="60"/>
      <c r="BF188" s="60"/>
      <c r="BG188" s="60"/>
      <c r="BH188" s="60"/>
      <c r="BI188" s="60">
        <v>10</v>
      </c>
      <c r="BJ188" s="60"/>
      <c r="BK188" s="60"/>
      <c r="BL188" s="60"/>
      <c r="BM188" s="60"/>
      <c r="BN188" s="60">
        <v>11</v>
      </c>
      <c r="BO188" s="60"/>
      <c r="BP188" s="60"/>
      <c r="BQ188" s="60"/>
      <c r="BR188" s="60"/>
    </row>
    <row r="189" spans="1:79" s="2" customFormat="1" ht="15.75" hidden="1" customHeight="1" x14ac:dyDescent="0.2">
      <c r="A189" s="85" t="s">
        <v>78</v>
      </c>
      <c r="B189" s="86"/>
      <c r="C189" s="86"/>
      <c r="D189" s="86"/>
      <c r="E189" s="86"/>
      <c r="F189" s="86"/>
      <c r="G189" s="86"/>
      <c r="H189" s="86"/>
      <c r="I189" s="86"/>
      <c r="J189" s="86"/>
      <c r="K189" s="86"/>
      <c r="L189" s="86"/>
      <c r="M189" s="86"/>
      <c r="N189" s="86"/>
      <c r="O189" s="86"/>
      <c r="P189" s="86"/>
      <c r="Q189" s="86"/>
      <c r="R189" s="86"/>
      <c r="S189" s="86"/>
      <c r="T189" s="87"/>
      <c r="U189" s="58" t="s">
        <v>86</v>
      </c>
      <c r="V189" s="58"/>
      <c r="W189" s="58"/>
      <c r="X189" s="58"/>
      <c r="Y189" s="58"/>
      <c r="Z189" s="67" t="s">
        <v>87</v>
      </c>
      <c r="AA189" s="67"/>
      <c r="AB189" s="67"/>
      <c r="AC189" s="67"/>
      <c r="AD189" s="67"/>
      <c r="AE189" s="58" t="s">
        <v>88</v>
      </c>
      <c r="AF189" s="58"/>
      <c r="AG189" s="58"/>
      <c r="AH189" s="58"/>
      <c r="AI189" s="58"/>
      <c r="AJ189" s="67" t="s">
        <v>89</v>
      </c>
      <c r="AK189" s="67"/>
      <c r="AL189" s="67"/>
      <c r="AM189" s="67"/>
      <c r="AN189" s="67"/>
      <c r="AO189" s="58" t="s">
        <v>79</v>
      </c>
      <c r="AP189" s="58"/>
      <c r="AQ189" s="58"/>
      <c r="AR189" s="58"/>
      <c r="AS189" s="58"/>
      <c r="AT189" s="67" t="s">
        <v>80</v>
      </c>
      <c r="AU189" s="67"/>
      <c r="AV189" s="67"/>
      <c r="AW189" s="67"/>
      <c r="AX189" s="67"/>
      <c r="AY189" s="58" t="s">
        <v>81</v>
      </c>
      <c r="AZ189" s="58"/>
      <c r="BA189" s="58"/>
      <c r="BB189" s="58"/>
      <c r="BC189" s="58"/>
      <c r="BD189" s="67" t="s">
        <v>82</v>
      </c>
      <c r="BE189" s="67"/>
      <c r="BF189" s="67"/>
      <c r="BG189" s="67"/>
      <c r="BH189" s="67"/>
      <c r="BI189" s="58" t="s">
        <v>83</v>
      </c>
      <c r="BJ189" s="58"/>
      <c r="BK189" s="58"/>
      <c r="BL189" s="58"/>
      <c r="BM189" s="58"/>
      <c r="BN189" s="67" t="s">
        <v>84</v>
      </c>
      <c r="BO189" s="67"/>
      <c r="BP189" s="67"/>
      <c r="BQ189" s="67"/>
      <c r="BR189" s="67"/>
      <c r="CA189" t="s">
        <v>49</v>
      </c>
    </row>
    <row r="190" spans="1:79" s="9" customFormat="1" ht="12.75" customHeight="1" x14ac:dyDescent="0.2">
      <c r="A190" s="48" t="s">
        <v>302</v>
      </c>
      <c r="B190" s="45"/>
      <c r="C190" s="45"/>
      <c r="D190" s="45"/>
      <c r="E190" s="45"/>
      <c r="F190" s="45"/>
      <c r="G190" s="45"/>
      <c r="H190" s="45"/>
      <c r="I190" s="45"/>
      <c r="J190" s="45"/>
      <c r="K190" s="45"/>
      <c r="L190" s="45"/>
      <c r="M190" s="45"/>
      <c r="N190" s="45"/>
      <c r="O190" s="45"/>
      <c r="P190" s="45"/>
      <c r="Q190" s="45"/>
      <c r="R190" s="45"/>
      <c r="S190" s="45"/>
      <c r="T190" s="46"/>
      <c r="U190" s="98">
        <v>4758739.67</v>
      </c>
      <c r="V190" s="98"/>
      <c r="W190" s="98"/>
      <c r="X190" s="98"/>
      <c r="Y190" s="98"/>
      <c r="Z190" s="98">
        <v>0</v>
      </c>
      <c r="AA190" s="98"/>
      <c r="AB190" s="98"/>
      <c r="AC190" s="98"/>
      <c r="AD190" s="98"/>
      <c r="AE190" s="98">
        <v>5315905</v>
      </c>
      <c r="AF190" s="98"/>
      <c r="AG190" s="98"/>
      <c r="AH190" s="98"/>
      <c r="AI190" s="98"/>
      <c r="AJ190" s="98">
        <v>0</v>
      </c>
      <c r="AK190" s="98"/>
      <c r="AL190" s="98"/>
      <c r="AM190" s="98"/>
      <c r="AN190" s="98"/>
      <c r="AO190" s="98">
        <v>7296315</v>
      </c>
      <c r="AP190" s="98"/>
      <c r="AQ190" s="98"/>
      <c r="AR190" s="98"/>
      <c r="AS190" s="98"/>
      <c r="AT190" s="98">
        <v>0</v>
      </c>
      <c r="AU190" s="98"/>
      <c r="AV190" s="98"/>
      <c r="AW190" s="98"/>
      <c r="AX190" s="98"/>
      <c r="AY190" s="98">
        <v>7296315</v>
      </c>
      <c r="AZ190" s="98"/>
      <c r="BA190" s="98"/>
      <c r="BB190" s="98"/>
      <c r="BC190" s="98"/>
      <c r="BD190" s="98">
        <v>0</v>
      </c>
      <c r="BE190" s="98"/>
      <c r="BF190" s="98"/>
      <c r="BG190" s="98"/>
      <c r="BH190" s="98"/>
      <c r="BI190" s="98">
        <v>7296315</v>
      </c>
      <c r="BJ190" s="98"/>
      <c r="BK190" s="98"/>
      <c r="BL190" s="98"/>
      <c r="BM190" s="98"/>
      <c r="BN190" s="98">
        <v>0</v>
      </c>
      <c r="BO190" s="98"/>
      <c r="BP190" s="98"/>
      <c r="BQ190" s="98"/>
      <c r="BR190" s="98"/>
      <c r="CA190" s="9" t="s">
        <v>50</v>
      </c>
    </row>
    <row r="191" spans="1:79" s="7" customFormat="1" ht="12.75" customHeight="1" x14ac:dyDescent="0.2">
      <c r="A191" s="53" t="s">
        <v>303</v>
      </c>
      <c r="B191" s="50"/>
      <c r="C191" s="50"/>
      <c r="D191" s="50"/>
      <c r="E191" s="50"/>
      <c r="F191" s="50"/>
      <c r="G191" s="50"/>
      <c r="H191" s="50"/>
      <c r="I191" s="50"/>
      <c r="J191" s="50"/>
      <c r="K191" s="50"/>
      <c r="L191" s="50"/>
      <c r="M191" s="50"/>
      <c r="N191" s="50"/>
      <c r="O191" s="50"/>
      <c r="P191" s="50"/>
      <c r="Q191" s="50"/>
      <c r="R191" s="50"/>
      <c r="S191" s="50"/>
      <c r="T191" s="51"/>
      <c r="U191" s="105">
        <v>3595400</v>
      </c>
      <c r="V191" s="105"/>
      <c r="W191" s="105"/>
      <c r="X191" s="105"/>
      <c r="Y191" s="105"/>
      <c r="Z191" s="105">
        <v>0</v>
      </c>
      <c r="AA191" s="105"/>
      <c r="AB191" s="105"/>
      <c r="AC191" s="105"/>
      <c r="AD191" s="105"/>
      <c r="AE191" s="105">
        <v>4077500</v>
      </c>
      <c r="AF191" s="105"/>
      <c r="AG191" s="105"/>
      <c r="AH191" s="105"/>
      <c r="AI191" s="105"/>
      <c r="AJ191" s="105">
        <v>0</v>
      </c>
      <c r="AK191" s="105"/>
      <c r="AL191" s="105"/>
      <c r="AM191" s="105"/>
      <c r="AN191" s="105"/>
      <c r="AO191" s="105">
        <v>5353955</v>
      </c>
      <c r="AP191" s="105"/>
      <c r="AQ191" s="105"/>
      <c r="AR191" s="105"/>
      <c r="AS191" s="105"/>
      <c r="AT191" s="105">
        <v>0</v>
      </c>
      <c r="AU191" s="105"/>
      <c r="AV191" s="105"/>
      <c r="AW191" s="105"/>
      <c r="AX191" s="105"/>
      <c r="AY191" s="105">
        <v>5353955</v>
      </c>
      <c r="AZ191" s="105"/>
      <c r="BA191" s="105"/>
      <c r="BB191" s="105"/>
      <c r="BC191" s="105"/>
      <c r="BD191" s="105">
        <v>0</v>
      </c>
      <c r="BE191" s="105"/>
      <c r="BF191" s="105"/>
      <c r="BG191" s="105"/>
      <c r="BH191" s="105"/>
      <c r="BI191" s="105">
        <v>5353955</v>
      </c>
      <c r="BJ191" s="105"/>
      <c r="BK191" s="105"/>
      <c r="BL191" s="105"/>
      <c r="BM191" s="105"/>
      <c r="BN191" s="105">
        <v>0</v>
      </c>
      <c r="BO191" s="105"/>
      <c r="BP191" s="105"/>
      <c r="BQ191" s="105"/>
      <c r="BR191" s="105"/>
    </row>
    <row r="192" spans="1:79" s="7" customFormat="1" ht="12.75" customHeight="1" x14ac:dyDescent="0.2">
      <c r="A192" s="53" t="s">
        <v>304</v>
      </c>
      <c r="B192" s="50"/>
      <c r="C192" s="50"/>
      <c r="D192" s="50"/>
      <c r="E192" s="50"/>
      <c r="F192" s="50"/>
      <c r="G192" s="50"/>
      <c r="H192" s="50"/>
      <c r="I192" s="50"/>
      <c r="J192" s="50"/>
      <c r="K192" s="50"/>
      <c r="L192" s="50"/>
      <c r="M192" s="50"/>
      <c r="N192" s="50"/>
      <c r="O192" s="50"/>
      <c r="P192" s="50"/>
      <c r="Q192" s="50"/>
      <c r="R192" s="50"/>
      <c r="S192" s="50"/>
      <c r="T192" s="51"/>
      <c r="U192" s="105">
        <v>1163339.67</v>
      </c>
      <c r="V192" s="105"/>
      <c r="W192" s="105"/>
      <c r="X192" s="105"/>
      <c r="Y192" s="105"/>
      <c r="Z192" s="105">
        <v>0</v>
      </c>
      <c r="AA192" s="105"/>
      <c r="AB192" s="105"/>
      <c r="AC192" s="105"/>
      <c r="AD192" s="105"/>
      <c r="AE192" s="105">
        <v>1238405</v>
      </c>
      <c r="AF192" s="105"/>
      <c r="AG192" s="105"/>
      <c r="AH192" s="105"/>
      <c r="AI192" s="105"/>
      <c r="AJ192" s="105">
        <v>0</v>
      </c>
      <c r="AK192" s="105"/>
      <c r="AL192" s="105"/>
      <c r="AM192" s="105"/>
      <c r="AN192" s="105"/>
      <c r="AO192" s="105">
        <v>1942360</v>
      </c>
      <c r="AP192" s="105"/>
      <c r="AQ192" s="105"/>
      <c r="AR192" s="105"/>
      <c r="AS192" s="105"/>
      <c r="AT192" s="105">
        <v>0</v>
      </c>
      <c r="AU192" s="105"/>
      <c r="AV192" s="105"/>
      <c r="AW192" s="105"/>
      <c r="AX192" s="105"/>
      <c r="AY192" s="105">
        <v>1942360</v>
      </c>
      <c r="AZ192" s="105"/>
      <c r="BA192" s="105"/>
      <c r="BB192" s="105"/>
      <c r="BC192" s="105"/>
      <c r="BD192" s="105">
        <v>0</v>
      </c>
      <c r="BE192" s="105"/>
      <c r="BF192" s="105"/>
      <c r="BG192" s="105"/>
      <c r="BH192" s="105"/>
      <c r="BI192" s="105">
        <v>1942360</v>
      </c>
      <c r="BJ192" s="105"/>
      <c r="BK192" s="105"/>
      <c r="BL192" s="105"/>
      <c r="BM192" s="105"/>
      <c r="BN192" s="105">
        <v>0</v>
      </c>
      <c r="BO192" s="105"/>
      <c r="BP192" s="105"/>
      <c r="BQ192" s="105"/>
      <c r="BR192" s="105"/>
    </row>
    <row r="193" spans="1:79" s="7" customFormat="1" ht="12.75" customHeight="1" x14ac:dyDescent="0.2">
      <c r="A193" s="53" t="s">
        <v>305</v>
      </c>
      <c r="B193" s="50"/>
      <c r="C193" s="50"/>
      <c r="D193" s="50"/>
      <c r="E193" s="50"/>
      <c r="F193" s="50"/>
      <c r="G193" s="50"/>
      <c r="H193" s="50"/>
      <c r="I193" s="50"/>
      <c r="J193" s="50"/>
      <c r="K193" s="50"/>
      <c r="L193" s="50"/>
      <c r="M193" s="50"/>
      <c r="N193" s="50"/>
      <c r="O193" s="50"/>
      <c r="P193" s="50"/>
      <c r="Q193" s="50"/>
      <c r="R193" s="50"/>
      <c r="S193" s="50"/>
      <c r="T193" s="51"/>
      <c r="U193" s="105">
        <v>1498100</v>
      </c>
      <c r="V193" s="105"/>
      <c r="W193" s="105"/>
      <c r="X193" s="105"/>
      <c r="Y193" s="105"/>
      <c r="Z193" s="105">
        <v>0</v>
      </c>
      <c r="AA193" s="105"/>
      <c r="AB193" s="105"/>
      <c r="AC193" s="105"/>
      <c r="AD193" s="105"/>
      <c r="AE193" s="105">
        <v>2469373</v>
      </c>
      <c r="AF193" s="105"/>
      <c r="AG193" s="105"/>
      <c r="AH193" s="105"/>
      <c r="AI193" s="105"/>
      <c r="AJ193" s="105">
        <v>0</v>
      </c>
      <c r="AK193" s="105"/>
      <c r="AL193" s="105"/>
      <c r="AM193" s="105"/>
      <c r="AN193" s="105"/>
      <c r="AO193" s="105">
        <v>2556063</v>
      </c>
      <c r="AP193" s="105"/>
      <c r="AQ193" s="105"/>
      <c r="AR193" s="105"/>
      <c r="AS193" s="105"/>
      <c r="AT193" s="105">
        <v>0</v>
      </c>
      <c r="AU193" s="105"/>
      <c r="AV193" s="105"/>
      <c r="AW193" s="105"/>
      <c r="AX193" s="105"/>
      <c r="AY193" s="105">
        <v>2556063</v>
      </c>
      <c r="AZ193" s="105"/>
      <c r="BA193" s="105"/>
      <c r="BB193" s="105"/>
      <c r="BC193" s="105"/>
      <c r="BD193" s="105">
        <v>0</v>
      </c>
      <c r="BE193" s="105"/>
      <c r="BF193" s="105"/>
      <c r="BG193" s="105"/>
      <c r="BH193" s="105"/>
      <c r="BI193" s="105">
        <v>2556063</v>
      </c>
      <c r="BJ193" s="105"/>
      <c r="BK193" s="105"/>
      <c r="BL193" s="105"/>
      <c r="BM193" s="105"/>
      <c r="BN193" s="105">
        <v>0</v>
      </c>
      <c r="BO193" s="105"/>
      <c r="BP193" s="105"/>
      <c r="BQ193" s="105"/>
      <c r="BR193" s="105"/>
    </row>
    <row r="194" spans="1:79" s="9" customFormat="1" ht="12.75" customHeight="1" x14ac:dyDescent="0.2">
      <c r="A194" s="48" t="s">
        <v>306</v>
      </c>
      <c r="B194" s="45"/>
      <c r="C194" s="45"/>
      <c r="D194" s="45"/>
      <c r="E194" s="45"/>
      <c r="F194" s="45"/>
      <c r="G194" s="45"/>
      <c r="H194" s="45"/>
      <c r="I194" s="45"/>
      <c r="J194" s="45"/>
      <c r="K194" s="45"/>
      <c r="L194" s="45"/>
      <c r="M194" s="45"/>
      <c r="N194" s="45"/>
      <c r="O194" s="45"/>
      <c r="P194" s="45"/>
      <c r="Q194" s="45"/>
      <c r="R194" s="45"/>
      <c r="S194" s="45"/>
      <c r="T194" s="46"/>
      <c r="U194" s="98">
        <v>193158</v>
      </c>
      <c r="V194" s="98"/>
      <c r="W194" s="98"/>
      <c r="X194" s="98"/>
      <c r="Y194" s="98"/>
      <c r="Z194" s="98">
        <v>0</v>
      </c>
      <c r="AA194" s="98"/>
      <c r="AB194" s="98"/>
      <c r="AC194" s="98"/>
      <c r="AD194" s="98"/>
      <c r="AE194" s="98">
        <v>213622</v>
      </c>
      <c r="AF194" s="98"/>
      <c r="AG194" s="98"/>
      <c r="AH194" s="98"/>
      <c r="AI194" s="98"/>
      <c r="AJ194" s="98">
        <v>0</v>
      </c>
      <c r="AK194" s="98"/>
      <c r="AL194" s="98"/>
      <c r="AM194" s="98"/>
      <c r="AN194" s="98"/>
      <c r="AO194" s="98">
        <v>213622</v>
      </c>
      <c r="AP194" s="98"/>
      <c r="AQ194" s="98"/>
      <c r="AR194" s="98"/>
      <c r="AS194" s="98"/>
      <c r="AT194" s="98">
        <v>0</v>
      </c>
      <c r="AU194" s="98"/>
      <c r="AV194" s="98"/>
      <c r="AW194" s="98"/>
      <c r="AX194" s="98"/>
      <c r="AY194" s="98">
        <v>213622</v>
      </c>
      <c r="AZ194" s="98"/>
      <c r="BA194" s="98"/>
      <c r="BB194" s="98"/>
      <c r="BC194" s="98"/>
      <c r="BD194" s="98">
        <v>0</v>
      </c>
      <c r="BE194" s="98"/>
      <c r="BF194" s="98"/>
      <c r="BG194" s="98"/>
      <c r="BH194" s="98"/>
      <c r="BI194" s="98">
        <v>213622</v>
      </c>
      <c r="BJ194" s="98"/>
      <c r="BK194" s="98"/>
      <c r="BL194" s="98"/>
      <c r="BM194" s="98"/>
      <c r="BN194" s="98">
        <v>0</v>
      </c>
      <c r="BO194" s="98"/>
      <c r="BP194" s="98"/>
      <c r="BQ194" s="98"/>
      <c r="BR194" s="98"/>
    </row>
    <row r="195" spans="1:79" s="7" customFormat="1" ht="12.75" customHeight="1" x14ac:dyDescent="0.2">
      <c r="A195" s="53" t="s">
        <v>307</v>
      </c>
      <c r="B195" s="50"/>
      <c r="C195" s="50"/>
      <c r="D195" s="50"/>
      <c r="E195" s="50"/>
      <c r="F195" s="50"/>
      <c r="G195" s="50"/>
      <c r="H195" s="50"/>
      <c r="I195" s="50"/>
      <c r="J195" s="50"/>
      <c r="K195" s="50"/>
      <c r="L195" s="50"/>
      <c r="M195" s="50"/>
      <c r="N195" s="50"/>
      <c r="O195" s="50"/>
      <c r="P195" s="50"/>
      <c r="Q195" s="50"/>
      <c r="R195" s="50"/>
      <c r="S195" s="50"/>
      <c r="T195" s="51"/>
      <c r="U195" s="105">
        <v>193158</v>
      </c>
      <c r="V195" s="105"/>
      <c r="W195" s="105"/>
      <c r="X195" s="105"/>
      <c r="Y195" s="105"/>
      <c r="Z195" s="105">
        <v>0</v>
      </c>
      <c r="AA195" s="105"/>
      <c r="AB195" s="105"/>
      <c r="AC195" s="105"/>
      <c r="AD195" s="105"/>
      <c r="AE195" s="105">
        <v>213622</v>
      </c>
      <c r="AF195" s="105"/>
      <c r="AG195" s="105"/>
      <c r="AH195" s="105"/>
      <c r="AI195" s="105"/>
      <c r="AJ195" s="105">
        <v>0</v>
      </c>
      <c r="AK195" s="105"/>
      <c r="AL195" s="105"/>
      <c r="AM195" s="105"/>
      <c r="AN195" s="105"/>
      <c r="AO195" s="105">
        <v>213622</v>
      </c>
      <c r="AP195" s="105"/>
      <c r="AQ195" s="105"/>
      <c r="AR195" s="105"/>
      <c r="AS195" s="105"/>
      <c r="AT195" s="105">
        <v>0</v>
      </c>
      <c r="AU195" s="105"/>
      <c r="AV195" s="105"/>
      <c r="AW195" s="105"/>
      <c r="AX195" s="105"/>
      <c r="AY195" s="105">
        <v>213622</v>
      </c>
      <c r="AZ195" s="105"/>
      <c r="BA195" s="105"/>
      <c r="BB195" s="105"/>
      <c r="BC195" s="105"/>
      <c r="BD195" s="105">
        <v>0</v>
      </c>
      <c r="BE195" s="105"/>
      <c r="BF195" s="105"/>
      <c r="BG195" s="105"/>
      <c r="BH195" s="105"/>
      <c r="BI195" s="105">
        <v>213622</v>
      </c>
      <c r="BJ195" s="105"/>
      <c r="BK195" s="105"/>
      <c r="BL195" s="105"/>
      <c r="BM195" s="105"/>
      <c r="BN195" s="105">
        <v>0</v>
      </c>
      <c r="BO195" s="105"/>
      <c r="BP195" s="105"/>
      <c r="BQ195" s="105"/>
      <c r="BR195" s="105"/>
    </row>
    <row r="196" spans="1:79" s="9" customFormat="1" ht="12.75" customHeight="1" x14ac:dyDescent="0.2">
      <c r="A196" s="48" t="s">
        <v>179</v>
      </c>
      <c r="B196" s="45"/>
      <c r="C196" s="45"/>
      <c r="D196" s="45"/>
      <c r="E196" s="45"/>
      <c r="F196" s="45"/>
      <c r="G196" s="45"/>
      <c r="H196" s="45"/>
      <c r="I196" s="45"/>
      <c r="J196" s="45"/>
      <c r="K196" s="45"/>
      <c r="L196" s="45"/>
      <c r="M196" s="45"/>
      <c r="N196" s="45"/>
      <c r="O196" s="45"/>
      <c r="P196" s="45"/>
      <c r="Q196" s="45"/>
      <c r="R196" s="45"/>
      <c r="S196" s="45"/>
      <c r="T196" s="46"/>
      <c r="U196" s="98">
        <v>6449997.6699999999</v>
      </c>
      <c r="V196" s="98"/>
      <c r="W196" s="98"/>
      <c r="X196" s="98"/>
      <c r="Y196" s="98"/>
      <c r="Z196" s="98">
        <v>0</v>
      </c>
      <c r="AA196" s="98"/>
      <c r="AB196" s="98"/>
      <c r="AC196" s="98"/>
      <c r="AD196" s="98"/>
      <c r="AE196" s="98">
        <v>7998900</v>
      </c>
      <c r="AF196" s="98"/>
      <c r="AG196" s="98"/>
      <c r="AH196" s="98"/>
      <c r="AI196" s="98"/>
      <c r="AJ196" s="98">
        <v>0</v>
      </c>
      <c r="AK196" s="98"/>
      <c r="AL196" s="98"/>
      <c r="AM196" s="98"/>
      <c r="AN196" s="98"/>
      <c r="AO196" s="98">
        <v>10066000</v>
      </c>
      <c r="AP196" s="98"/>
      <c r="AQ196" s="98"/>
      <c r="AR196" s="98"/>
      <c r="AS196" s="98"/>
      <c r="AT196" s="98">
        <v>0</v>
      </c>
      <c r="AU196" s="98"/>
      <c r="AV196" s="98"/>
      <c r="AW196" s="98"/>
      <c r="AX196" s="98"/>
      <c r="AY196" s="98">
        <v>10066000</v>
      </c>
      <c r="AZ196" s="98"/>
      <c r="BA196" s="98"/>
      <c r="BB196" s="98"/>
      <c r="BC196" s="98"/>
      <c r="BD196" s="98">
        <v>0</v>
      </c>
      <c r="BE196" s="98"/>
      <c r="BF196" s="98"/>
      <c r="BG196" s="98"/>
      <c r="BH196" s="98"/>
      <c r="BI196" s="98">
        <v>10066000</v>
      </c>
      <c r="BJ196" s="98"/>
      <c r="BK196" s="98"/>
      <c r="BL196" s="98"/>
      <c r="BM196" s="98"/>
      <c r="BN196" s="98">
        <v>0</v>
      </c>
      <c r="BO196" s="98"/>
      <c r="BP196" s="98"/>
      <c r="BQ196" s="98"/>
      <c r="BR196" s="98"/>
    </row>
    <row r="197" spans="1:79" s="7" customFormat="1" ht="38.25" customHeight="1" x14ac:dyDescent="0.2">
      <c r="A197" s="53" t="s">
        <v>308</v>
      </c>
      <c r="B197" s="50"/>
      <c r="C197" s="50"/>
      <c r="D197" s="50"/>
      <c r="E197" s="50"/>
      <c r="F197" s="50"/>
      <c r="G197" s="50"/>
      <c r="H197" s="50"/>
      <c r="I197" s="50"/>
      <c r="J197" s="50"/>
      <c r="K197" s="50"/>
      <c r="L197" s="50"/>
      <c r="M197" s="50"/>
      <c r="N197" s="50"/>
      <c r="O197" s="50"/>
      <c r="P197" s="50"/>
      <c r="Q197" s="50"/>
      <c r="R197" s="50"/>
      <c r="S197" s="50"/>
      <c r="T197" s="51"/>
      <c r="U197" s="105" t="s">
        <v>258</v>
      </c>
      <c r="V197" s="105"/>
      <c r="W197" s="105"/>
      <c r="X197" s="105"/>
      <c r="Y197" s="105"/>
      <c r="Z197" s="105"/>
      <c r="AA197" s="105"/>
      <c r="AB197" s="105"/>
      <c r="AC197" s="105"/>
      <c r="AD197" s="105"/>
      <c r="AE197" s="105" t="s">
        <v>258</v>
      </c>
      <c r="AF197" s="105"/>
      <c r="AG197" s="105"/>
      <c r="AH197" s="105"/>
      <c r="AI197" s="105"/>
      <c r="AJ197" s="105"/>
      <c r="AK197" s="105"/>
      <c r="AL197" s="105"/>
      <c r="AM197" s="105"/>
      <c r="AN197" s="105"/>
      <c r="AO197" s="105" t="s">
        <v>258</v>
      </c>
      <c r="AP197" s="105"/>
      <c r="AQ197" s="105"/>
      <c r="AR197" s="105"/>
      <c r="AS197" s="105"/>
      <c r="AT197" s="105"/>
      <c r="AU197" s="105"/>
      <c r="AV197" s="105"/>
      <c r="AW197" s="105"/>
      <c r="AX197" s="105"/>
      <c r="AY197" s="105" t="s">
        <v>258</v>
      </c>
      <c r="AZ197" s="105"/>
      <c r="BA197" s="105"/>
      <c r="BB197" s="105"/>
      <c r="BC197" s="105"/>
      <c r="BD197" s="105"/>
      <c r="BE197" s="105"/>
      <c r="BF197" s="105"/>
      <c r="BG197" s="105"/>
      <c r="BH197" s="105"/>
      <c r="BI197" s="105" t="s">
        <v>258</v>
      </c>
      <c r="BJ197" s="105"/>
      <c r="BK197" s="105"/>
      <c r="BL197" s="105"/>
      <c r="BM197" s="105"/>
      <c r="BN197" s="105"/>
      <c r="BO197" s="105"/>
      <c r="BP197" s="105"/>
      <c r="BQ197" s="105"/>
      <c r="BR197" s="105"/>
    </row>
    <row r="200" spans="1:79" ht="14.25" customHeight="1" x14ac:dyDescent="0.2">
      <c r="A200" s="120" t="s">
        <v>156</v>
      </c>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c r="BI200" s="120"/>
      <c r="BJ200" s="120"/>
      <c r="BK200" s="120"/>
      <c r="BL200" s="120"/>
    </row>
    <row r="201" spans="1:79" ht="15" customHeight="1" x14ac:dyDescent="0.2">
      <c r="A201" s="129" t="s">
        <v>7</v>
      </c>
      <c r="B201" s="130"/>
      <c r="C201" s="130"/>
      <c r="D201" s="129" t="s">
        <v>11</v>
      </c>
      <c r="E201" s="130"/>
      <c r="F201" s="130"/>
      <c r="G201" s="130"/>
      <c r="H201" s="130"/>
      <c r="I201" s="130"/>
      <c r="J201" s="130"/>
      <c r="K201" s="130"/>
      <c r="L201" s="130"/>
      <c r="M201" s="130"/>
      <c r="N201" s="130"/>
      <c r="O201" s="130"/>
      <c r="P201" s="130"/>
      <c r="Q201" s="130"/>
      <c r="R201" s="130"/>
      <c r="S201" s="130"/>
      <c r="T201" s="130"/>
      <c r="U201" s="130"/>
      <c r="V201" s="131"/>
      <c r="W201" s="60" t="s">
        <v>249</v>
      </c>
      <c r="X201" s="60"/>
      <c r="Y201" s="60"/>
      <c r="Z201" s="60"/>
      <c r="AA201" s="60"/>
      <c r="AB201" s="60"/>
      <c r="AC201" s="60"/>
      <c r="AD201" s="60"/>
      <c r="AE201" s="60"/>
      <c r="AF201" s="60"/>
      <c r="AG201" s="60"/>
      <c r="AH201" s="60"/>
      <c r="AI201" s="60" t="s">
        <v>328</v>
      </c>
      <c r="AJ201" s="60"/>
      <c r="AK201" s="60"/>
      <c r="AL201" s="60"/>
      <c r="AM201" s="60"/>
      <c r="AN201" s="60"/>
      <c r="AO201" s="60"/>
      <c r="AP201" s="60"/>
      <c r="AQ201" s="60"/>
      <c r="AR201" s="60"/>
      <c r="AS201" s="60"/>
      <c r="AT201" s="60"/>
      <c r="AU201" s="60" t="s">
        <v>339</v>
      </c>
      <c r="AV201" s="60"/>
      <c r="AW201" s="60"/>
      <c r="AX201" s="60"/>
      <c r="AY201" s="60"/>
      <c r="AZ201" s="60"/>
      <c r="BA201" s="60" t="s">
        <v>344</v>
      </c>
      <c r="BB201" s="60"/>
      <c r="BC201" s="60"/>
      <c r="BD201" s="60"/>
      <c r="BE201" s="60"/>
      <c r="BF201" s="60"/>
      <c r="BG201" s="60" t="s">
        <v>352</v>
      </c>
      <c r="BH201" s="60"/>
      <c r="BI201" s="60"/>
      <c r="BJ201" s="60"/>
      <c r="BK201" s="60"/>
      <c r="BL201" s="60"/>
    </row>
    <row r="202" spans="1:79" ht="15" customHeight="1" x14ac:dyDescent="0.2">
      <c r="A202" s="139"/>
      <c r="B202" s="140"/>
      <c r="C202" s="140"/>
      <c r="D202" s="139"/>
      <c r="E202" s="140"/>
      <c r="F202" s="140"/>
      <c r="G202" s="140"/>
      <c r="H202" s="140"/>
      <c r="I202" s="140"/>
      <c r="J202" s="140"/>
      <c r="K202" s="140"/>
      <c r="L202" s="140"/>
      <c r="M202" s="140"/>
      <c r="N202" s="140"/>
      <c r="O202" s="140"/>
      <c r="P202" s="140"/>
      <c r="Q202" s="140"/>
      <c r="R202" s="140"/>
      <c r="S202" s="140"/>
      <c r="T202" s="140"/>
      <c r="U202" s="140"/>
      <c r="V202" s="141"/>
      <c r="W202" s="60" t="s">
        <v>5</v>
      </c>
      <c r="X202" s="60"/>
      <c r="Y202" s="60"/>
      <c r="Z202" s="60"/>
      <c r="AA202" s="60"/>
      <c r="AB202" s="60"/>
      <c r="AC202" s="60" t="s">
        <v>4</v>
      </c>
      <c r="AD202" s="60"/>
      <c r="AE202" s="60"/>
      <c r="AF202" s="60"/>
      <c r="AG202" s="60"/>
      <c r="AH202" s="60"/>
      <c r="AI202" s="60" t="s">
        <v>5</v>
      </c>
      <c r="AJ202" s="60"/>
      <c r="AK202" s="60"/>
      <c r="AL202" s="60"/>
      <c r="AM202" s="60"/>
      <c r="AN202" s="60"/>
      <c r="AO202" s="60" t="s">
        <v>4</v>
      </c>
      <c r="AP202" s="60"/>
      <c r="AQ202" s="60"/>
      <c r="AR202" s="60"/>
      <c r="AS202" s="60"/>
      <c r="AT202" s="60"/>
      <c r="AU202" s="122" t="s">
        <v>5</v>
      </c>
      <c r="AV202" s="122"/>
      <c r="AW202" s="122"/>
      <c r="AX202" s="122" t="s">
        <v>4</v>
      </c>
      <c r="AY202" s="122"/>
      <c r="AZ202" s="122"/>
      <c r="BA202" s="122" t="s">
        <v>5</v>
      </c>
      <c r="BB202" s="122"/>
      <c r="BC202" s="122"/>
      <c r="BD202" s="122" t="s">
        <v>4</v>
      </c>
      <c r="BE202" s="122"/>
      <c r="BF202" s="122"/>
      <c r="BG202" s="122" t="s">
        <v>5</v>
      </c>
      <c r="BH202" s="122"/>
      <c r="BI202" s="122"/>
      <c r="BJ202" s="122" t="s">
        <v>4</v>
      </c>
      <c r="BK202" s="122"/>
      <c r="BL202" s="122"/>
    </row>
    <row r="203" spans="1:79" ht="57" customHeight="1" x14ac:dyDescent="0.2">
      <c r="A203" s="132"/>
      <c r="B203" s="133"/>
      <c r="C203" s="133"/>
      <c r="D203" s="132"/>
      <c r="E203" s="133"/>
      <c r="F203" s="133"/>
      <c r="G203" s="133"/>
      <c r="H203" s="133"/>
      <c r="I203" s="133"/>
      <c r="J203" s="133"/>
      <c r="K203" s="133"/>
      <c r="L203" s="133"/>
      <c r="M203" s="133"/>
      <c r="N203" s="133"/>
      <c r="O203" s="133"/>
      <c r="P203" s="133"/>
      <c r="Q203" s="133"/>
      <c r="R203" s="133"/>
      <c r="S203" s="133"/>
      <c r="T203" s="133"/>
      <c r="U203" s="133"/>
      <c r="V203" s="134"/>
      <c r="W203" s="60" t="s">
        <v>13</v>
      </c>
      <c r="X203" s="60"/>
      <c r="Y203" s="60"/>
      <c r="Z203" s="60" t="s">
        <v>12</v>
      </c>
      <c r="AA203" s="60"/>
      <c r="AB203" s="60"/>
      <c r="AC203" s="60" t="s">
        <v>13</v>
      </c>
      <c r="AD203" s="60"/>
      <c r="AE203" s="60"/>
      <c r="AF203" s="60" t="s">
        <v>12</v>
      </c>
      <c r="AG203" s="60"/>
      <c r="AH203" s="60"/>
      <c r="AI203" s="60" t="s">
        <v>13</v>
      </c>
      <c r="AJ203" s="60"/>
      <c r="AK203" s="60"/>
      <c r="AL203" s="60" t="s">
        <v>12</v>
      </c>
      <c r="AM203" s="60"/>
      <c r="AN203" s="60"/>
      <c r="AO203" s="60" t="s">
        <v>13</v>
      </c>
      <c r="AP203" s="60"/>
      <c r="AQ203" s="60"/>
      <c r="AR203" s="60" t="s">
        <v>12</v>
      </c>
      <c r="AS203" s="60"/>
      <c r="AT203" s="60"/>
      <c r="AU203" s="122"/>
      <c r="AV203" s="122"/>
      <c r="AW203" s="122"/>
      <c r="AX203" s="122"/>
      <c r="AY203" s="122"/>
      <c r="AZ203" s="122"/>
      <c r="BA203" s="122"/>
      <c r="BB203" s="122"/>
      <c r="BC203" s="122"/>
      <c r="BD203" s="122"/>
      <c r="BE203" s="122"/>
      <c r="BF203" s="122"/>
      <c r="BG203" s="122"/>
      <c r="BH203" s="122"/>
      <c r="BI203" s="122"/>
      <c r="BJ203" s="122"/>
      <c r="BK203" s="122"/>
      <c r="BL203" s="122"/>
    </row>
    <row r="204" spans="1:79" ht="15" customHeight="1" x14ac:dyDescent="0.2">
      <c r="A204" s="82">
        <v>1</v>
      </c>
      <c r="B204" s="83"/>
      <c r="C204" s="83"/>
      <c r="D204" s="82">
        <v>2</v>
      </c>
      <c r="E204" s="83"/>
      <c r="F204" s="83"/>
      <c r="G204" s="83"/>
      <c r="H204" s="83"/>
      <c r="I204" s="83"/>
      <c r="J204" s="83"/>
      <c r="K204" s="83"/>
      <c r="L204" s="83"/>
      <c r="M204" s="83"/>
      <c r="N204" s="83"/>
      <c r="O204" s="83"/>
      <c r="P204" s="83"/>
      <c r="Q204" s="83"/>
      <c r="R204" s="83"/>
      <c r="S204" s="83"/>
      <c r="T204" s="83"/>
      <c r="U204" s="83"/>
      <c r="V204" s="84"/>
      <c r="W204" s="60">
        <v>3</v>
      </c>
      <c r="X204" s="60"/>
      <c r="Y204" s="60"/>
      <c r="Z204" s="60">
        <v>4</v>
      </c>
      <c r="AA204" s="60"/>
      <c r="AB204" s="60"/>
      <c r="AC204" s="60">
        <v>5</v>
      </c>
      <c r="AD204" s="60"/>
      <c r="AE204" s="60"/>
      <c r="AF204" s="60">
        <v>6</v>
      </c>
      <c r="AG204" s="60"/>
      <c r="AH204" s="60"/>
      <c r="AI204" s="60">
        <v>7</v>
      </c>
      <c r="AJ204" s="60"/>
      <c r="AK204" s="60"/>
      <c r="AL204" s="60">
        <v>8</v>
      </c>
      <c r="AM204" s="60"/>
      <c r="AN204" s="60"/>
      <c r="AO204" s="60">
        <v>9</v>
      </c>
      <c r="AP204" s="60"/>
      <c r="AQ204" s="60"/>
      <c r="AR204" s="60">
        <v>10</v>
      </c>
      <c r="AS204" s="60"/>
      <c r="AT204" s="60"/>
      <c r="AU204" s="60">
        <v>11</v>
      </c>
      <c r="AV204" s="60"/>
      <c r="AW204" s="60"/>
      <c r="AX204" s="60">
        <v>12</v>
      </c>
      <c r="AY204" s="60"/>
      <c r="AZ204" s="60"/>
      <c r="BA204" s="60">
        <v>13</v>
      </c>
      <c r="BB204" s="60"/>
      <c r="BC204" s="60"/>
      <c r="BD204" s="60">
        <v>14</v>
      </c>
      <c r="BE204" s="60"/>
      <c r="BF204" s="60"/>
      <c r="BG204" s="60">
        <v>15</v>
      </c>
      <c r="BH204" s="60"/>
      <c r="BI204" s="60"/>
      <c r="BJ204" s="60">
        <v>16</v>
      </c>
      <c r="BK204" s="60"/>
      <c r="BL204" s="60"/>
    </row>
    <row r="205" spans="1:79" s="2" customFormat="1" ht="12.75" hidden="1" customHeight="1" x14ac:dyDescent="0.2">
      <c r="A205" s="85" t="s">
        <v>90</v>
      </c>
      <c r="B205" s="86"/>
      <c r="C205" s="86"/>
      <c r="D205" s="85" t="s">
        <v>78</v>
      </c>
      <c r="E205" s="86"/>
      <c r="F205" s="86"/>
      <c r="G205" s="86"/>
      <c r="H205" s="86"/>
      <c r="I205" s="86"/>
      <c r="J205" s="86"/>
      <c r="K205" s="86"/>
      <c r="L205" s="86"/>
      <c r="M205" s="86"/>
      <c r="N205" s="86"/>
      <c r="O205" s="86"/>
      <c r="P205" s="86"/>
      <c r="Q205" s="86"/>
      <c r="R205" s="86"/>
      <c r="S205" s="86"/>
      <c r="T205" s="86"/>
      <c r="U205" s="86"/>
      <c r="V205" s="87"/>
      <c r="W205" s="58" t="s">
        <v>93</v>
      </c>
      <c r="X205" s="58"/>
      <c r="Y205" s="58"/>
      <c r="Z205" s="58" t="s">
        <v>94</v>
      </c>
      <c r="AA205" s="58"/>
      <c r="AB205" s="58"/>
      <c r="AC205" s="67" t="s">
        <v>95</v>
      </c>
      <c r="AD205" s="67"/>
      <c r="AE205" s="67"/>
      <c r="AF205" s="67" t="s">
        <v>96</v>
      </c>
      <c r="AG205" s="67"/>
      <c r="AH205" s="67"/>
      <c r="AI205" s="58" t="s">
        <v>97</v>
      </c>
      <c r="AJ205" s="58"/>
      <c r="AK205" s="58"/>
      <c r="AL205" s="58" t="s">
        <v>98</v>
      </c>
      <c r="AM205" s="58"/>
      <c r="AN205" s="58"/>
      <c r="AO205" s="67" t="s">
        <v>127</v>
      </c>
      <c r="AP205" s="67"/>
      <c r="AQ205" s="67"/>
      <c r="AR205" s="67" t="s">
        <v>99</v>
      </c>
      <c r="AS205" s="67"/>
      <c r="AT205" s="67"/>
      <c r="AU205" s="58" t="s">
        <v>133</v>
      </c>
      <c r="AV205" s="58"/>
      <c r="AW205" s="58"/>
      <c r="AX205" s="67" t="s">
        <v>134</v>
      </c>
      <c r="AY205" s="67"/>
      <c r="AZ205" s="67"/>
      <c r="BA205" s="58" t="s">
        <v>135</v>
      </c>
      <c r="BB205" s="58"/>
      <c r="BC205" s="58"/>
      <c r="BD205" s="67" t="s">
        <v>136</v>
      </c>
      <c r="BE205" s="67"/>
      <c r="BF205" s="67"/>
      <c r="BG205" s="58" t="s">
        <v>137</v>
      </c>
      <c r="BH205" s="58"/>
      <c r="BI205" s="58"/>
      <c r="BJ205" s="67" t="s">
        <v>138</v>
      </c>
      <c r="BK205" s="67"/>
      <c r="BL205" s="67"/>
      <c r="CA205" s="2" t="s">
        <v>126</v>
      </c>
    </row>
    <row r="206" spans="1:79" s="7" customFormat="1" ht="12.75" customHeight="1" x14ac:dyDescent="0.2">
      <c r="A206" s="103">
        <v>1</v>
      </c>
      <c r="B206" s="104"/>
      <c r="C206" s="104"/>
      <c r="D206" s="53" t="s">
        <v>309</v>
      </c>
      <c r="E206" s="50"/>
      <c r="F206" s="50"/>
      <c r="G206" s="50"/>
      <c r="H206" s="50"/>
      <c r="I206" s="50"/>
      <c r="J206" s="50"/>
      <c r="K206" s="50"/>
      <c r="L206" s="50"/>
      <c r="M206" s="50"/>
      <c r="N206" s="50"/>
      <c r="O206" s="50"/>
      <c r="P206" s="50"/>
      <c r="Q206" s="50"/>
      <c r="R206" s="50"/>
      <c r="S206" s="50"/>
      <c r="T206" s="50"/>
      <c r="U206" s="50"/>
      <c r="V206" s="51"/>
      <c r="W206" s="101">
        <v>9</v>
      </c>
      <c r="X206" s="101"/>
      <c r="Y206" s="101"/>
      <c r="Z206" s="101">
        <v>8</v>
      </c>
      <c r="AA206" s="101"/>
      <c r="AB206" s="101"/>
      <c r="AC206" s="101">
        <v>0</v>
      </c>
      <c r="AD206" s="101"/>
      <c r="AE206" s="101"/>
      <c r="AF206" s="101">
        <v>0</v>
      </c>
      <c r="AG206" s="101"/>
      <c r="AH206" s="101"/>
      <c r="AI206" s="101">
        <v>10</v>
      </c>
      <c r="AJ206" s="101"/>
      <c r="AK206" s="101"/>
      <c r="AL206" s="101">
        <v>9</v>
      </c>
      <c r="AM206" s="101"/>
      <c r="AN206" s="101"/>
      <c r="AO206" s="101">
        <v>0</v>
      </c>
      <c r="AP206" s="101"/>
      <c r="AQ206" s="101"/>
      <c r="AR206" s="101">
        <v>0</v>
      </c>
      <c r="AS206" s="101"/>
      <c r="AT206" s="101"/>
      <c r="AU206" s="101">
        <v>9</v>
      </c>
      <c r="AV206" s="101"/>
      <c r="AW206" s="101"/>
      <c r="AX206" s="101">
        <v>0</v>
      </c>
      <c r="AY206" s="101"/>
      <c r="AZ206" s="101"/>
      <c r="BA206" s="101">
        <v>9</v>
      </c>
      <c r="BB206" s="101"/>
      <c r="BC206" s="101"/>
      <c r="BD206" s="101">
        <v>0</v>
      </c>
      <c r="BE206" s="101"/>
      <c r="BF206" s="101"/>
      <c r="BG206" s="101">
        <v>9</v>
      </c>
      <c r="BH206" s="101"/>
      <c r="BI206" s="101"/>
      <c r="BJ206" s="101">
        <v>0</v>
      </c>
      <c r="BK206" s="101"/>
      <c r="BL206" s="101"/>
      <c r="CA206" s="7" t="s">
        <v>51</v>
      </c>
    </row>
    <row r="207" spans="1:79" s="7" customFormat="1" ht="12.75" customHeight="1" x14ac:dyDescent="0.2">
      <c r="A207" s="103">
        <v>2</v>
      </c>
      <c r="B207" s="104"/>
      <c r="C207" s="104"/>
      <c r="D207" s="53" t="s">
        <v>310</v>
      </c>
      <c r="E207" s="50"/>
      <c r="F207" s="50"/>
      <c r="G207" s="50"/>
      <c r="H207" s="50"/>
      <c r="I207" s="50"/>
      <c r="J207" s="50"/>
      <c r="K207" s="50"/>
      <c r="L207" s="50"/>
      <c r="M207" s="50"/>
      <c r="N207" s="50"/>
      <c r="O207" s="50"/>
      <c r="P207" s="50"/>
      <c r="Q207" s="50"/>
      <c r="R207" s="50"/>
      <c r="S207" s="50"/>
      <c r="T207" s="50"/>
      <c r="U207" s="50"/>
      <c r="V207" s="51"/>
      <c r="W207" s="101">
        <v>3</v>
      </c>
      <c r="X207" s="101"/>
      <c r="Y207" s="101"/>
      <c r="Z207" s="101">
        <v>2</v>
      </c>
      <c r="AA207" s="101"/>
      <c r="AB207" s="101"/>
      <c r="AC207" s="101">
        <v>0</v>
      </c>
      <c r="AD207" s="101"/>
      <c r="AE207" s="101"/>
      <c r="AF207" s="101">
        <v>0</v>
      </c>
      <c r="AG207" s="101"/>
      <c r="AH207" s="101"/>
      <c r="AI207" s="101">
        <v>4</v>
      </c>
      <c r="AJ207" s="101"/>
      <c r="AK207" s="101"/>
      <c r="AL207" s="101">
        <v>3</v>
      </c>
      <c r="AM207" s="101"/>
      <c r="AN207" s="101"/>
      <c r="AO207" s="101">
        <v>0</v>
      </c>
      <c r="AP207" s="101"/>
      <c r="AQ207" s="101"/>
      <c r="AR207" s="101">
        <v>0</v>
      </c>
      <c r="AS207" s="101"/>
      <c r="AT207" s="101"/>
      <c r="AU207" s="101">
        <v>3</v>
      </c>
      <c r="AV207" s="101"/>
      <c r="AW207" s="101"/>
      <c r="AX207" s="101">
        <v>0</v>
      </c>
      <c r="AY207" s="101"/>
      <c r="AZ207" s="101"/>
      <c r="BA207" s="101">
        <v>3</v>
      </c>
      <c r="BB207" s="101"/>
      <c r="BC207" s="101"/>
      <c r="BD207" s="101">
        <v>0</v>
      </c>
      <c r="BE207" s="101"/>
      <c r="BF207" s="101"/>
      <c r="BG207" s="101">
        <v>3</v>
      </c>
      <c r="BH207" s="101"/>
      <c r="BI207" s="101"/>
      <c r="BJ207" s="101">
        <v>0</v>
      </c>
      <c r="BK207" s="101"/>
      <c r="BL207" s="101"/>
    </row>
    <row r="208" spans="1:79" s="7" customFormat="1" ht="12.75" customHeight="1" x14ac:dyDescent="0.2">
      <c r="A208" s="103">
        <v>3</v>
      </c>
      <c r="B208" s="104"/>
      <c r="C208" s="104"/>
      <c r="D208" s="53" t="s">
        <v>311</v>
      </c>
      <c r="E208" s="50"/>
      <c r="F208" s="50"/>
      <c r="G208" s="50"/>
      <c r="H208" s="50"/>
      <c r="I208" s="50"/>
      <c r="J208" s="50"/>
      <c r="K208" s="50"/>
      <c r="L208" s="50"/>
      <c r="M208" s="50"/>
      <c r="N208" s="50"/>
      <c r="O208" s="50"/>
      <c r="P208" s="50"/>
      <c r="Q208" s="50"/>
      <c r="R208" s="50"/>
      <c r="S208" s="50"/>
      <c r="T208" s="50"/>
      <c r="U208" s="50"/>
      <c r="V208" s="51"/>
      <c r="W208" s="101">
        <v>2</v>
      </c>
      <c r="X208" s="101"/>
      <c r="Y208" s="101"/>
      <c r="Z208" s="101">
        <v>2</v>
      </c>
      <c r="AA208" s="101"/>
      <c r="AB208" s="101"/>
      <c r="AC208" s="101">
        <v>0</v>
      </c>
      <c r="AD208" s="101"/>
      <c r="AE208" s="101"/>
      <c r="AF208" s="101">
        <v>0</v>
      </c>
      <c r="AG208" s="101"/>
      <c r="AH208" s="101"/>
      <c r="AI208" s="101">
        <v>1</v>
      </c>
      <c r="AJ208" s="101"/>
      <c r="AK208" s="101"/>
      <c r="AL208" s="101">
        <v>1</v>
      </c>
      <c r="AM208" s="101"/>
      <c r="AN208" s="101"/>
      <c r="AO208" s="101">
        <v>0</v>
      </c>
      <c r="AP208" s="101"/>
      <c r="AQ208" s="101"/>
      <c r="AR208" s="101">
        <v>0</v>
      </c>
      <c r="AS208" s="101"/>
      <c r="AT208" s="101"/>
      <c r="AU208" s="101">
        <v>2</v>
      </c>
      <c r="AV208" s="101"/>
      <c r="AW208" s="101"/>
      <c r="AX208" s="101">
        <v>0</v>
      </c>
      <c r="AY208" s="101"/>
      <c r="AZ208" s="101"/>
      <c r="BA208" s="101">
        <v>2</v>
      </c>
      <c r="BB208" s="101"/>
      <c r="BC208" s="101"/>
      <c r="BD208" s="101">
        <v>0</v>
      </c>
      <c r="BE208" s="101"/>
      <c r="BF208" s="101"/>
      <c r="BG208" s="101">
        <v>2</v>
      </c>
      <c r="BH208" s="101"/>
      <c r="BI208" s="101"/>
      <c r="BJ208" s="101">
        <v>0</v>
      </c>
      <c r="BK208" s="101"/>
      <c r="BL208" s="101"/>
    </row>
    <row r="209" spans="1:79" s="7" customFormat="1" ht="12.75" customHeight="1" x14ac:dyDescent="0.2">
      <c r="A209" s="103">
        <v>4</v>
      </c>
      <c r="B209" s="104"/>
      <c r="C209" s="104"/>
      <c r="D209" s="53" t="s">
        <v>312</v>
      </c>
      <c r="E209" s="50"/>
      <c r="F209" s="50"/>
      <c r="G209" s="50"/>
      <c r="H209" s="50"/>
      <c r="I209" s="50"/>
      <c r="J209" s="50"/>
      <c r="K209" s="50"/>
      <c r="L209" s="50"/>
      <c r="M209" s="50"/>
      <c r="N209" s="50"/>
      <c r="O209" s="50"/>
      <c r="P209" s="50"/>
      <c r="Q209" s="50"/>
      <c r="R209" s="50"/>
      <c r="S209" s="50"/>
      <c r="T209" s="50"/>
      <c r="U209" s="50"/>
      <c r="V209" s="51"/>
      <c r="W209" s="101">
        <v>5</v>
      </c>
      <c r="X209" s="101"/>
      <c r="Y209" s="101"/>
      <c r="Z209" s="101">
        <v>5</v>
      </c>
      <c r="AA209" s="101"/>
      <c r="AB209" s="101"/>
      <c r="AC209" s="101">
        <v>0</v>
      </c>
      <c r="AD209" s="101"/>
      <c r="AE209" s="101"/>
      <c r="AF209" s="101">
        <v>0</v>
      </c>
      <c r="AG209" s="101"/>
      <c r="AH209" s="101"/>
      <c r="AI209" s="101">
        <v>5</v>
      </c>
      <c r="AJ209" s="101"/>
      <c r="AK209" s="101"/>
      <c r="AL209" s="101">
        <v>5</v>
      </c>
      <c r="AM209" s="101"/>
      <c r="AN209" s="101"/>
      <c r="AO209" s="101">
        <v>0</v>
      </c>
      <c r="AP209" s="101"/>
      <c r="AQ209" s="101"/>
      <c r="AR209" s="101">
        <v>0</v>
      </c>
      <c r="AS209" s="101"/>
      <c r="AT209" s="101"/>
      <c r="AU209" s="101">
        <v>5</v>
      </c>
      <c r="AV209" s="101"/>
      <c r="AW209" s="101"/>
      <c r="AX209" s="101">
        <v>0</v>
      </c>
      <c r="AY209" s="101"/>
      <c r="AZ209" s="101"/>
      <c r="BA209" s="101">
        <v>5</v>
      </c>
      <c r="BB209" s="101"/>
      <c r="BC209" s="101"/>
      <c r="BD209" s="101">
        <v>0</v>
      </c>
      <c r="BE209" s="101"/>
      <c r="BF209" s="101"/>
      <c r="BG209" s="101">
        <v>5</v>
      </c>
      <c r="BH209" s="101"/>
      <c r="BI209" s="101"/>
      <c r="BJ209" s="101">
        <v>0</v>
      </c>
      <c r="BK209" s="101"/>
      <c r="BL209" s="101"/>
    </row>
    <row r="210" spans="1:79" s="7" customFormat="1" ht="12.75" customHeight="1" x14ac:dyDescent="0.2">
      <c r="A210" s="103">
        <v>5</v>
      </c>
      <c r="B210" s="104"/>
      <c r="C210" s="104"/>
      <c r="D210" s="53" t="s">
        <v>313</v>
      </c>
      <c r="E210" s="50"/>
      <c r="F210" s="50"/>
      <c r="G210" s="50"/>
      <c r="H210" s="50"/>
      <c r="I210" s="50"/>
      <c r="J210" s="50"/>
      <c r="K210" s="50"/>
      <c r="L210" s="50"/>
      <c r="M210" s="50"/>
      <c r="N210" s="50"/>
      <c r="O210" s="50"/>
      <c r="P210" s="50"/>
      <c r="Q210" s="50"/>
      <c r="R210" s="50"/>
      <c r="S210" s="50"/>
      <c r="T210" s="50"/>
      <c r="U210" s="50"/>
      <c r="V210" s="51"/>
      <c r="W210" s="101">
        <v>3</v>
      </c>
      <c r="X210" s="101"/>
      <c r="Y210" s="101"/>
      <c r="Z210" s="101">
        <v>3</v>
      </c>
      <c r="AA210" s="101"/>
      <c r="AB210" s="101"/>
      <c r="AC210" s="101">
        <v>0</v>
      </c>
      <c r="AD210" s="101"/>
      <c r="AE210" s="101"/>
      <c r="AF210" s="101">
        <v>0</v>
      </c>
      <c r="AG210" s="101"/>
      <c r="AH210" s="101"/>
      <c r="AI210" s="101">
        <v>3</v>
      </c>
      <c r="AJ210" s="101"/>
      <c r="AK210" s="101"/>
      <c r="AL210" s="101">
        <v>3</v>
      </c>
      <c r="AM210" s="101"/>
      <c r="AN210" s="101"/>
      <c r="AO210" s="101">
        <v>0</v>
      </c>
      <c r="AP210" s="101"/>
      <c r="AQ210" s="101"/>
      <c r="AR210" s="101">
        <v>0</v>
      </c>
      <c r="AS210" s="101"/>
      <c r="AT210" s="101"/>
      <c r="AU210" s="101">
        <v>3</v>
      </c>
      <c r="AV210" s="101"/>
      <c r="AW210" s="101"/>
      <c r="AX210" s="101">
        <v>0</v>
      </c>
      <c r="AY210" s="101"/>
      <c r="AZ210" s="101"/>
      <c r="BA210" s="101">
        <v>3</v>
      </c>
      <c r="BB210" s="101"/>
      <c r="BC210" s="101"/>
      <c r="BD210" s="101">
        <v>0</v>
      </c>
      <c r="BE210" s="101"/>
      <c r="BF210" s="101"/>
      <c r="BG210" s="101">
        <v>3</v>
      </c>
      <c r="BH210" s="101"/>
      <c r="BI210" s="101"/>
      <c r="BJ210" s="101">
        <v>0</v>
      </c>
      <c r="BK210" s="101"/>
      <c r="BL210" s="101"/>
    </row>
    <row r="211" spans="1:79" s="7" customFormat="1" ht="12.75" customHeight="1" x14ac:dyDescent="0.2">
      <c r="A211" s="103">
        <v>6</v>
      </c>
      <c r="B211" s="104"/>
      <c r="C211" s="104"/>
      <c r="D211" s="53" t="s">
        <v>314</v>
      </c>
      <c r="E211" s="50"/>
      <c r="F211" s="50"/>
      <c r="G211" s="50"/>
      <c r="H211" s="50"/>
      <c r="I211" s="50"/>
      <c r="J211" s="50"/>
      <c r="K211" s="50"/>
      <c r="L211" s="50"/>
      <c r="M211" s="50"/>
      <c r="N211" s="50"/>
      <c r="O211" s="50"/>
      <c r="P211" s="50"/>
      <c r="Q211" s="50"/>
      <c r="R211" s="50"/>
      <c r="S211" s="50"/>
      <c r="T211" s="50"/>
      <c r="U211" s="50"/>
      <c r="V211" s="51"/>
      <c r="W211" s="101">
        <v>18</v>
      </c>
      <c r="X211" s="101"/>
      <c r="Y211" s="101"/>
      <c r="Z211" s="101">
        <v>14</v>
      </c>
      <c r="AA211" s="101"/>
      <c r="AB211" s="101"/>
      <c r="AC211" s="101">
        <v>0</v>
      </c>
      <c r="AD211" s="101"/>
      <c r="AE211" s="101"/>
      <c r="AF211" s="101">
        <v>0</v>
      </c>
      <c r="AG211" s="101"/>
      <c r="AH211" s="101"/>
      <c r="AI211" s="101">
        <v>17</v>
      </c>
      <c r="AJ211" s="101"/>
      <c r="AK211" s="101"/>
      <c r="AL211" s="101">
        <v>15</v>
      </c>
      <c r="AM211" s="101"/>
      <c r="AN211" s="101"/>
      <c r="AO211" s="101">
        <v>0</v>
      </c>
      <c r="AP211" s="101"/>
      <c r="AQ211" s="101"/>
      <c r="AR211" s="101">
        <v>0</v>
      </c>
      <c r="AS211" s="101"/>
      <c r="AT211" s="101"/>
      <c r="AU211" s="101">
        <v>18</v>
      </c>
      <c r="AV211" s="101"/>
      <c r="AW211" s="101"/>
      <c r="AX211" s="101">
        <v>0</v>
      </c>
      <c r="AY211" s="101"/>
      <c r="AZ211" s="101"/>
      <c r="BA211" s="101">
        <v>18</v>
      </c>
      <c r="BB211" s="101"/>
      <c r="BC211" s="101"/>
      <c r="BD211" s="101">
        <v>0</v>
      </c>
      <c r="BE211" s="101"/>
      <c r="BF211" s="101"/>
      <c r="BG211" s="101">
        <v>18</v>
      </c>
      <c r="BH211" s="101"/>
      <c r="BI211" s="101"/>
      <c r="BJ211" s="101">
        <v>0</v>
      </c>
      <c r="BK211" s="101"/>
      <c r="BL211" s="101"/>
    </row>
    <row r="212" spans="1:79" s="7" customFormat="1" ht="12.75" customHeight="1" x14ac:dyDescent="0.2">
      <c r="A212" s="103">
        <v>7</v>
      </c>
      <c r="B212" s="104"/>
      <c r="C212" s="104"/>
      <c r="D212" s="53" t="s">
        <v>315</v>
      </c>
      <c r="E212" s="50"/>
      <c r="F212" s="50"/>
      <c r="G212" s="50"/>
      <c r="H212" s="50"/>
      <c r="I212" s="50"/>
      <c r="J212" s="50"/>
      <c r="K212" s="50"/>
      <c r="L212" s="50"/>
      <c r="M212" s="50"/>
      <c r="N212" s="50"/>
      <c r="O212" s="50"/>
      <c r="P212" s="50"/>
      <c r="Q212" s="50"/>
      <c r="R212" s="50"/>
      <c r="S212" s="50"/>
      <c r="T212" s="50"/>
      <c r="U212" s="50"/>
      <c r="V212" s="51"/>
      <c r="W212" s="101">
        <v>1</v>
      </c>
      <c r="X212" s="101"/>
      <c r="Y212" s="101"/>
      <c r="Z212" s="101">
        <v>1</v>
      </c>
      <c r="AA212" s="101"/>
      <c r="AB212" s="101"/>
      <c r="AC212" s="101">
        <v>0</v>
      </c>
      <c r="AD212" s="101"/>
      <c r="AE212" s="101"/>
      <c r="AF212" s="101">
        <v>0</v>
      </c>
      <c r="AG212" s="101"/>
      <c r="AH212" s="101"/>
      <c r="AI212" s="101">
        <v>1</v>
      </c>
      <c r="AJ212" s="101"/>
      <c r="AK212" s="101"/>
      <c r="AL212" s="101">
        <v>0</v>
      </c>
      <c r="AM212" s="101"/>
      <c r="AN212" s="101"/>
      <c r="AO212" s="101">
        <v>0</v>
      </c>
      <c r="AP212" s="101"/>
      <c r="AQ212" s="101"/>
      <c r="AR212" s="101">
        <v>0</v>
      </c>
      <c r="AS212" s="101"/>
      <c r="AT212" s="101"/>
      <c r="AU212" s="101">
        <v>1</v>
      </c>
      <c r="AV212" s="101"/>
      <c r="AW212" s="101"/>
      <c r="AX212" s="101">
        <v>0</v>
      </c>
      <c r="AY212" s="101"/>
      <c r="AZ212" s="101"/>
      <c r="BA212" s="101">
        <v>1</v>
      </c>
      <c r="BB212" s="101"/>
      <c r="BC212" s="101"/>
      <c r="BD212" s="101">
        <v>0</v>
      </c>
      <c r="BE212" s="101"/>
      <c r="BF212" s="101"/>
      <c r="BG212" s="101">
        <v>1</v>
      </c>
      <c r="BH212" s="101"/>
      <c r="BI212" s="101"/>
      <c r="BJ212" s="101">
        <v>0</v>
      </c>
      <c r="BK212" s="101"/>
      <c r="BL212" s="101"/>
    </row>
    <row r="213" spans="1:79" s="7" customFormat="1" ht="12.75" customHeight="1" x14ac:dyDescent="0.2">
      <c r="A213" s="103">
        <v>8</v>
      </c>
      <c r="B213" s="104"/>
      <c r="C213" s="104"/>
      <c r="D213" s="53" t="s">
        <v>316</v>
      </c>
      <c r="E213" s="50"/>
      <c r="F213" s="50"/>
      <c r="G213" s="50"/>
      <c r="H213" s="50"/>
      <c r="I213" s="50"/>
      <c r="J213" s="50"/>
      <c r="K213" s="50"/>
      <c r="L213" s="50"/>
      <c r="M213" s="50"/>
      <c r="N213" s="50"/>
      <c r="O213" s="50"/>
      <c r="P213" s="50"/>
      <c r="Q213" s="50"/>
      <c r="R213" s="50"/>
      <c r="S213" s="50"/>
      <c r="T213" s="50"/>
      <c r="U213" s="50"/>
      <c r="V213" s="51"/>
      <c r="W213" s="101">
        <v>3</v>
      </c>
      <c r="X213" s="101"/>
      <c r="Y213" s="101"/>
      <c r="Z213" s="101">
        <v>2</v>
      </c>
      <c r="AA213" s="101"/>
      <c r="AB213" s="101"/>
      <c r="AC213" s="101">
        <v>0</v>
      </c>
      <c r="AD213" s="101"/>
      <c r="AE213" s="101"/>
      <c r="AF213" s="101">
        <v>0</v>
      </c>
      <c r="AG213" s="101"/>
      <c r="AH213" s="101"/>
      <c r="AI213" s="101">
        <v>3</v>
      </c>
      <c r="AJ213" s="101"/>
      <c r="AK213" s="101"/>
      <c r="AL213" s="101">
        <v>2</v>
      </c>
      <c r="AM213" s="101"/>
      <c r="AN213" s="101"/>
      <c r="AO213" s="101">
        <v>0</v>
      </c>
      <c r="AP213" s="101"/>
      <c r="AQ213" s="101"/>
      <c r="AR213" s="101">
        <v>0</v>
      </c>
      <c r="AS213" s="101"/>
      <c r="AT213" s="101"/>
      <c r="AU213" s="101">
        <v>3</v>
      </c>
      <c r="AV213" s="101"/>
      <c r="AW213" s="101"/>
      <c r="AX213" s="101">
        <v>0</v>
      </c>
      <c r="AY213" s="101"/>
      <c r="AZ213" s="101"/>
      <c r="BA213" s="101">
        <v>3</v>
      </c>
      <c r="BB213" s="101"/>
      <c r="BC213" s="101"/>
      <c r="BD213" s="101">
        <v>0</v>
      </c>
      <c r="BE213" s="101"/>
      <c r="BF213" s="101"/>
      <c r="BG213" s="101">
        <v>3</v>
      </c>
      <c r="BH213" s="101"/>
      <c r="BI213" s="101"/>
      <c r="BJ213" s="101">
        <v>0</v>
      </c>
      <c r="BK213" s="101"/>
      <c r="BL213" s="101"/>
    </row>
    <row r="214" spans="1:79" s="9" customFormat="1" ht="12.75" customHeight="1" x14ac:dyDescent="0.2">
      <c r="A214" s="94">
        <v>9</v>
      </c>
      <c r="B214" s="95"/>
      <c r="C214" s="95"/>
      <c r="D214" s="48" t="s">
        <v>317</v>
      </c>
      <c r="E214" s="45"/>
      <c r="F214" s="45"/>
      <c r="G214" s="45"/>
      <c r="H214" s="45"/>
      <c r="I214" s="45"/>
      <c r="J214" s="45"/>
      <c r="K214" s="45"/>
      <c r="L214" s="45"/>
      <c r="M214" s="45"/>
      <c r="N214" s="45"/>
      <c r="O214" s="45"/>
      <c r="P214" s="45"/>
      <c r="Q214" s="45"/>
      <c r="R214" s="45"/>
      <c r="S214" s="45"/>
      <c r="T214" s="45"/>
      <c r="U214" s="45"/>
      <c r="V214" s="46"/>
      <c r="W214" s="102">
        <v>44</v>
      </c>
      <c r="X214" s="102"/>
      <c r="Y214" s="102"/>
      <c r="Z214" s="102">
        <v>37</v>
      </c>
      <c r="AA214" s="102"/>
      <c r="AB214" s="102"/>
      <c r="AC214" s="102">
        <v>0</v>
      </c>
      <c r="AD214" s="102"/>
      <c r="AE214" s="102"/>
      <c r="AF214" s="102">
        <v>0</v>
      </c>
      <c r="AG214" s="102"/>
      <c r="AH214" s="102"/>
      <c r="AI214" s="102">
        <v>44</v>
      </c>
      <c r="AJ214" s="102"/>
      <c r="AK214" s="102"/>
      <c r="AL214" s="102">
        <v>38</v>
      </c>
      <c r="AM214" s="102"/>
      <c r="AN214" s="102"/>
      <c r="AO214" s="102">
        <v>0</v>
      </c>
      <c r="AP214" s="102"/>
      <c r="AQ214" s="102"/>
      <c r="AR214" s="102">
        <v>0</v>
      </c>
      <c r="AS214" s="102"/>
      <c r="AT214" s="102"/>
      <c r="AU214" s="102">
        <v>44</v>
      </c>
      <c r="AV214" s="102"/>
      <c r="AW214" s="102"/>
      <c r="AX214" s="102">
        <v>0</v>
      </c>
      <c r="AY214" s="102"/>
      <c r="AZ214" s="102"/>
      <c r="BA214" s="102">
        <v>44</v>
      </c>
      <c r="BB214" s="102"/>
      <c r="BC214" s="102"/>
      <c r="BD214" s="102">
        <v>0</v>
      </c>
      <c r="BE214" s="102"/>
      <c r="BF214" s="102"/>
      <c r="BG214" s="102">
        <v>44</v>
      </c>
      <c r="BH214" s="102"/>
      <c r="BI214" s="102"/>
      <c r="BJ214" s="102">
        <v>0</v>
      </c>
      <c r="BK214" s="102"/>
      <c r="BL214" s="102"/>
    </row>
    <row r="215" spans="1:79" s="7" customFormat="1" ht="25.5" customHeight="1" x14ac:dyDescent="0.2">
      <c r="A215" s="103">
        <v>10</v>
      </c>
      <c r="B215" s="104"/>
      <c r="C215" s="104"/>
      <c r="D215" s="53" t="s">
        <v>318</v>
      </c>
      <c r="E215" s="50"/>
      <c r="F215" s="50"/>
      <c r="G215" s="50"/>
      <c r="H215" s="50"/>
      <c r="I215" s="50"/>
      <c r="J215" s="50"/>
      <c r="K215" s="50"/>
      <c r="L215" s="50"/>
      <c r="M215" s="50"/>
      <c r="N215" s="50"/>
      <c r="O215" s="50"/>
      <c r="P215" s="50"/>
      <c r="Q215" s="50"/>
      <c r="R215" s="50"/>
      <c r="S215" s="50"/>
      <c r="T215" s="50"/>
      <c r="U215" s="50"/>
      <c r="V215" s="51"/>
      <c r="W215" s="101" t="s">
        <v>258</v>
      </c>
      <c r="X215" s="101"/>
      <c r="Y215" s="101"/>
      <c r="Z215" s="101" t="s">
        <v>258</v>
      </c>
      <c r="AA215" s="101"/>
      <c r="AB215" s="101"/>
      <c r="AC215" s="101"/>
      <c r="AD215" s="101"/>
      <c r="AE215" s="101"/>
      <c r="AF215" s="101"/>
      <c r="AG215" s="101"/>
      <c r="AH215" s="101"/>
      <c r="AI215" s="101" t="s">
        <v>258</v>
      </c>
      <c r="AJ215" s="101"/>
      <c r="AK215" s="101"/>
      <c r="AL215" s="101" t="s">
        <v>258</v>
      </c>
      <c r="AM215" s="101"/>
      <c r="AN215" s="101"/>
      <c r="AO215" s="101"/>
      <c r="AP215" s="101"/>
      <c r="AQ215" s="101"/>
      <c r="AR215" s="101"/>
      <c r="AS215" s="101"/>
      <c r="AT215" s="101"/>
      <c r="AU215" s="101" t="s">
        <v>258</v>
      </c>
      <c r="AV215" s="101"/>
      <c r="AW215" s="101"/>
      <c r="AX215" s="101"/>
      <c r="AY215" s="101"/>
      <c r="AZ215" s="101"/>
      <c r="BA215" s="101" t="s">
        <v>258</v>
      </c>
      <c r="BB215" s="101"/>
      <c r="BC215" s="101"/>
      <c r="BD215" s="101"/>
      <c r="BE215" s="101"/>
      <c r="BF215" s="101"/>
      <c r="BG215" s="101" t="s">
        <v>258</v>
      </c>
      <c r="BH215" s="101"/>
      <c r="BI215" s="101"/>
      <c r="BJ215" s="101"/>
      <c r="BK215" s="101"/>
      <c r="BL215" s="101"/>
    </row>
    <row r="218" spans="1:79" ht="14.25" customHeight="1" x14ac:dyDescent="0.2">
      <c r="A218" s="120" t="s">
        <v>185</v>
      </c>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c r="BI218" s="120"/>
      <c r="BJ218" s="120"/>
      <c r="BK218" s="120"/>
      <c r="BL218" s="120"/>
    </row>
    <row r="219" spans="1:79" ht="14.25" customHeight="1" x14ac:dyDescent="0.2">
      <c r="A219" s="120" t="s">
        <v>340</v>
      </c>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c r="BI219" s="120"/>
      <c r="BJ219" s="120"/>
      <c r="BK219" s="120"/>
      <c r="BL219" s="120"/>
      <c r="BM219" s="120"/>
      <c r="BN219" s="120"/>
      <c r="BO219" s="120"/>
      <c r="BP219" s="120"/>
      <c r="BQ219" s="120"/>
      <c r="BR219" s="120"/>
      <c r="BS219" s="120"/>
    </row>
    <row r="220" spans="1:79" ht="15" customHeight="1" x14ac:dyDescent="0.2">
      <c r="A220" s="70" t="s">
        <v>248</v>
      </c>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c r="BI220" s="70"/>
      <c r="BJ220" s="70"/>
      <c r="BK220" s="70"/>
      <c r="BL220" s="70"/>
      <c r="BM220" s="70"/>
      <c r="BN220" s="70"/>
      <c r="BO220" s="70"/>
      <c r="BP220" s="70"/>
      <c r="BQ220" s="70"/>
      <c r="BR220" s="70"/>
      <c r="BS220" s="70"/>
    </row>
    <row r="221" spans="1:79" ht="15" customHeight="1" x14ac:dyDescent="0.2">
      <c r="A221" s="60" t="s">
        <v>7</v>
      </c>
      <c r="B221" s="60"/>
      <c r="C221" s="60"/>
      <c r="D221" s="60"/>
      <c r="E221" s="60"/>
      <c r="F221" s="60"/>
      <c r="G221" s="60" t="s">
        <v>157</v>
      </c>
      <c r="H221" s="60"/>
      <c r="I221" s="60"/>
      <c r="J221" s="60"/>
      <c r="K221" s="60"/>
      <c r="L221" s="60"/>
      <c r="M221" s="60"/>
      <c r="N221" s="60"/>
      <c r="O221" s="60"/>
      <c r="P221" s="60"/>
      <c r="Q221" s="60"/>
      <c r="R221" s="60"/>
      <c r="S221" s="60"/>
      <c r="T221" s="60" t="s">
        <v>14</v>
      </c>
      <c r="U221" s="60"/>
      <c r="V221" s="60"/>
      <c r="W221" s="60"/>
      <c r="X221" s="60"/>
      <c r="Y221" s="60"/>
      <c r="Z221" s="60"/>
      <c r="AA221" s="82" t="s">
        <v>249</v>
      </c>
      <c r="AB221" s="137"/>
      <c r="AC221" s="137"/>
      <c r="AD221" s="137"/>
      <c r="AE221" s="137"/>
      <c r="AF221" s="137"/>
      <c r="AG221" s="137"/>
      <c r="AH221" s="137"/>
      <c r="AI221" s="137"/>
      <c r="AJ221" s="137"/>
      <c r="AK221" s="137"/>
      <c r="AL221" s="137"/>
      <c r="AM221" s="137"/>
      <c r="AN221" s="137"/>
      <c r="AO221" s="138"/>
      <c r="AP221" s="82" t="s">
        <v>250</v>
      </c>
      <c r="AQ221" s="83"/>
      <c r="AR221" s="83"/>
      <c r="AS221" s="83"/>
      <c r="AT221" s="83"/>
      <c r="AU221" s="83"/>
      <c r="AV221" s="83"/>
      <c r="AW221" s="83"/>
      <c r="AX221" s="83"/>
      <c r="AY221" s="83"/>
      <c r="AZ221" s="83"/>
      <c r="BA221" s="83"/>
      <c r="BB221" s="83"/>
      <c r="BC221" s="83"/>
      <c r="BD221" s="84"/>
      <c r="BE221" s="82" t="s">
        <v>251</v>
      </c>
      <c r="BF221" s="83"/>
      <c r="BG221" s="83"/>
      <c r="BH221" s="83"/>
      <c r="BI221" s="83"/>
      <c r="BJ221" s="83"/>
      <c r="BK221" s="83"/>
      <c r="BL221" s="83"/>
      <c r="BM221" s="83"/>
      <c r="BN221" s="83"/>
      <c r="BO221" s="83"/>
      <c r="BP221" s="83"/>
      <c r="BQ221" s="83"/>
      <c r="BR221" s="83"/>
      <c r="BS221" s="84"/>
    </row>
    <row r="222" spans="1:79" ht="32.1" customHeight="1"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t="s">
        <v>5</v>
      </c>
      <c r="AB222" s="60"/>
      <c r="AC222" s="60"/>
      <c r="AD222" s="60"/>
      <c r="AE222" s="60"/>
      <c r="AF222" s="60" t="s">
        <v>4</v>
      </c>
      <c r="AG222" s="60"/>
      <c r="AH222" s="60"/>
      <c r="AI222" s="60"/>
      <c r="AJ222" s="60"/>
      <c r="AK222" s="60" t="s">
        <v>111</v>
      </c>
      <c r="AL222" s="60"/>
      <c r="AM222" s="60"/>
      <c r="AN222" s="60"/>
      <c r="AO222" s="60"/>
      <c r="AP222" s="60" t="s">
        <v>5</v>
      </c>
      <c r="AQ222" s="60"/>
      <c r="AR222" s="60"/>
      <c r="AS222" s="60"/>
      <c r="AT222" s="60"/>
      <c r="AU222" s="60" t="s">
        <v>4</v>
      </c>
      <c r="AV222" s="60"/>
      <c r="AW222" s="60"/>
      <c r="AX222" s="60"/>
      <c r="AY222" s="60"/>
      <c r="AZ222" s="60" t="s">
        <v>118</v>
      </c>
      <c r="BA222" s="60"/>
      <c r="BB222" s="60"/>
      <c r="BC222" s="60"/>
      <c r="BD222" s="60"/>
      <c r="BE222" s="60" t="s">
        <v>5</v>
      </c>
      <c r="BF222" s="60"/>
      <c r="BG222" s="60"/>
      <c r="BH222" s="60"/>
      <c r="BI222" s="60"/>
      <c r="BJ222" s="60" t="s">
        <v>4</v>
      </c>
      <c r="BK222" s="60"/>
      <c r="BL222" s="60"/>
      <c r="BM222" s="60"/>
      <c r="BN222" s="60"/>
      <c r="BO222" s="60" t="s">
        <v>158</v>
      </c>
      <c r="BP222" s="60"/>
      <c r="BQ222" s="60"/>
      <c r="BR222" s="60"/>
      <c r="BS222" s="60"/>
    </row>
    <row r="223" spans="1:79" ht="15" customHeight="1" x14ac:dyDescent="0.2">
      <c r="A223" s="60">
        <v>1</v>
      </c>
      <c r="B223" s="60"/>
      <c r="C223" s="60"/>
      <c r="D223" s="60"/>
      <c r="E223" s="60"/>
      <c r="F223" s="60"/>
      <c r="G223" s="60">
        <v>2</v>
      </c>
      <c r="H223" s="60"/>
      <c r="I223" s="60"/>
      <c r="J223" s="60"/>
      <c r="K223" s="60"/>
      <c r="L223" s="60"/>
      <c r="M223" s="60"/>
      <c r="N223" s="60"/>
      <c r="O223" s="60"/>
      <c r="P223" s="60"/>
      <c r="Q223" s="60"/>
      <c r="R223" s="60"/>
      <c r="S223" s="60"/>
      <c r="T223" s="60">
        <v>3</v>
      </c>
      <c r="U223" s="60"/>
      <c r="V223" s="60"/>
      <c r="W223" s="60"/>
      <c r="X223" s="60"/>
      <c r="Y223" s="60"/>
      <c r="Z223" s="60"/>
      <c r="AA223" s="60">
        <v>4</v>
      </c>
      <c r="AB223" s="60"/>
      <c r="AC223" s="60"/>
      <c r="AD223" s="60"/>
      <c r="AE223" s="60"/>
      <c r="AF223" s="60">
        <v>5</v>
      </c>
      <c r="AG223" s="60"/>
      <c r="AH223" s="60"/>
      <c r="AI223" s="60"/>
      <c r="AJ223" s="60"/>
      <c r="AK223" s="60">
        <v>6</v>
      </c>
      <c r="AL223" s="60"/>
      <c r="AM223" s="60"/>
      <c r="AN223" s="60"/>
      <c r="AO223" s="60"/>
      <c r="AP223" s="60">
        <v>7</v>
      </c>
      <c r="AQ223" s="60"/>
      <c r="AR223" s="60"/>
      <c r="AS223" s="60"/>
      <c r="AT223" s="60"/>
      <c r="AU223" s="60">
        <v>8</v>
      </c>
      <c r="AV223" s="60"/>
      <c r="AW223" s="60"/>
      <c r="AX223" s="60"/>
      <c r="AY223" s="60"/>
      <c r="AZ223" s="60">
        <v>9</v>
      </c>
      <c r="BA223" s="60"/>
      <c r="BB223" s="60"/>
      <c r="BC223" s="60"/>
      <c r="BD223" s="60"/>
      <c r="BE223" s="60">
        <v>10</v>
      </c>
      <c r="BF223" s="60"/>
      <c r="BG223" s="60"/>
      <c r="BH223" s="60"/>
      <c r="BI223" s="60"/>
      <c r="BJ223" s="60">
        <v>11</v>
      </c>
      <c r="BK223" s="60"/>
      <c r="BL223" s="60"/>
      <c r="BM223" s="60"/>
      <c r="BN223" s="60"/>
      <c r="BO223" s="60">
        <v>12</v>
      </c>
      <c r="BP223" s="60"/>
      <c r="BQ223" s="60"/>
      <c r="BR223" s="60"/>
      <c r="BS223" s="60"/>
    </row>
    <row r="224" spans="1:79" s="2" customFormat="1" ht="15" hidden="1" customHeight="1" x14ac:dyDescent="0.2">
      <c r="A224" s="58" t="s">
        <v>90</v>
      </c>
      <c r="B224" s="58"/>
      <c r="C224" s="58"/>
      <c r="D224" s="58"/>
      <c r="E224" s="58"/>
      <c r="F224" s="58"/>
      <c r="G224" s="121" t="s">
        <v>78</v>
      </c>
      <c r="H224" s="121"/>
      <c r="I224" s="121"/>
      <c r="J224" s="121"/>
      <c r="K224" s="121"/>
      <c r="L224" s="121"/>
      <c r="M224" s="121"/>
      <c r="N224" s="121"/>
      <c r="O224" s="121"/>
      <c r="P224" s="121"/>
      <c r="Q224" s="121"/>
      <c r="R224" s="121"/>
      <c r="S224" s="121"/>
      <c r="T224" s="121" t="s">
        <v>100</v>
      </c>
      <c r="U224" s="121"/>
      <c r="V224" s="121"/>
      <c r="W224" s="121"/>
      <c r="X224" s="121"/>
      <c r="Y224" s="121"/>
      <c r="Z224" s="121"/>
      <c r="AA224" s="67" t="s">
        <v>86</v>
      </c>
      <c r="AB224" s="67"/>
      <c r="AC224" s="67"/>
      <c r="AD224" s="67"/>
      <c r="AE224" s="67"/>
      <c r="AF224" s="67" t="s">
        <v>87</v>
      </c>
      <c r="AG224" s="67"/>
      <c r="AH224" s="67"/>
      <c r="AI224" s="67"/>
      <c r="AJ224" s="67"/>
      <c r="AK224" s="135" t="s">
        <v>153</v>
      </c>
      <c r="AL224" s="135"/>
      <c r="AM224" s="135"/>
      <c r="AN224" s="135"/>
      <c r="AO224" s="135"/>
      <c r="AP224" s="67" t="s">
        <v>88</v>
      </c>
      <c r="AQ224" s="67"/>
      <c r="AR224" s="67"/>
      <c r="AS224" s="67"/>
      <c r="AT224" s="67"/>
      <c r="AU224" s="67" t="s">
        <v>89</v>
      </c>
      <c r="AV224" s="67"/>
      <c r="AW224" s="67"/>
      <c r="AX224" s="67"/>
      <c r="AY224" s="67"/>
      <c r="AZ224" s="135" t="s">
        <v>153</v>
      </c>
      <c r="BA224" s="135"/>
      <c r="BB224" s="135"/>
      <c r="BC224" s="135"/>
      <c r="BD224" s="135"/>
      <c r="BE224" s="67" t="s">
        <v>79</v>
      </c>
      <c r="BF224" s="67"/>
      <c r="BG224" s="67"/>
      <c r="BH224" s="67"/>
      <c r="BI224" s="67"/>
      <c r="BJ224" s="67" t="s">
        <v>80</v>
      </c>
      <c r="BK224" s="67"/>
      <c r="BL224" s="67"/>
      <c r="BM224" s="67"/>
      <c r="BN224" s="67"/>
      <c r="BO224" s="135" t="s">
        <v>153</v>
      </c>
      <c r="BP224" s="135"/>
      <c r="BQ224" s="135"/>
      <c r="BR224" s="135"/>
      <c r="BS224" s="135"/>
      <c r="CA224" s="2" t="s">
        <v>52</v>
      </c>
    </row>
    <row r="225" spans="1:79" s="7" customFormat="1" ht="38.25" customHeight="1" x14ac:dyDescent="0.2">
      <c r="A225" s="109">
        <v>1</v>
      </c>
      <c r="B225" s="109"/>
      <c r="C225" s="109"/>
      <c r="D225" s="109"/>
      <c r="E225" s="109"/>
      <c r="F225" s="109"/>
      <c r="G225" s="53" t="s">
        <v>319</v>
      </c>
      <c r="H225" s="50"/>
      <c r="I225" s="50"/>
      <c r="J225" s="50"/>
      <c r="K225" s="50"/>
      <c r="L225" s="50"/>
      <c r="M225" s="50"/>
      <c r="N225" s="50"/>
      <c r="O225" s="50"/>
      <c r="P225" s="50"/>
      <c r="Q225" s="50"/>
      <c r="R225" s="50"/>
      <c r="S225" s="51"/>
      <c r="T225" s="136" t="s">
        <v>320</v>
      </c>
      <c r="U225" s="50"/>
      <c r="V225" s="50"/>
      <c r="W225" s="50"/>
      <c r="X225" s="50"/>
      <c r="Y225" s="50"/>
      <c r="Z225" s="51"/>
      <c r="AA225" s="105">
        <v>16044475.75</v>
      </c>
      <c r="AB225" s="105"/>
      <c r="AC225" s="105"/>
      <c r="AD225" s="105"/>
      <c r="AE225" s="105"/>
      <c r="AF225" s="105">
        <v>10911071.25</v>
      </c>
      <c r="AG225" s="105"/>
      <c r="AH225" s="105"/>
      <c r="AI225" s="105"/>
      <c r="AJ225" s="105"/>
      <c r="AK225" s="105">
        <f>IF(ISNUMBER(AA225),AA225,0)+IF(ISNUMBER(AF225),AF225,0)</f>
        <v>26955547</v>
      </c>
      <c r="AL225" s="105"/>
      <c r="AM225" s="105"/>
      <c r="AN225" s="105"/>
      <c r="AO225" s="105"/>
      <c r="AP225" s="105">
        <v>17567300</v>
      </c>
      <c r="AQ225" s="105"/>
      <c r="AR225" s="105"/>
      <c r="AS225" s="105"/>
      <c r="AT225" s="105"/>
      <c r="AU225" s="105">
        <v>3900000</v>
      </c>
      <c r="AV225" s="105"/>
      <c r="AW225" s="105"/>
      <c r="AX225" s="105"/>
      <c r="AY225" s="105"/>
      <c r="AZ225" s="105">
        <f>IF(ISNUMBER(AP225),AP225,0)+IF(ISNUMBER(AU225),AU225,0)</f>
        <v>21467300</v>
      </c>
      <c r="BA225" s="105"/>
      <c r="BB225" s="105"/>
      <c r="BC225" s="105"/>
      <c r="BD225" s="105"/>
      <c r="BE225" s="105">
        <v>20230500</v>
      </c>
      <c r="BF225" s="105"/>
      <c r="BG225" s="105"/>
      <c r="BH225" s="105"/>
      <c r="BI225" s="105"/>
      <c r="BJ225" s="105">
        <v>3500000</v>
      </c>
      <c r="BK225" s="105"/>
      <c r="BL225" s="105"/>
      <c r="BM225" s="105"/>
      <c r="BN225" s="105"/>
      <c r="BO225" s="105">
        <f>IF(ISNUMBER(BE225),BE225,0)+IF(ISNUMBER(BJ225),BJ225,0)</f>
        <v>23730500</v>
      </c>
      <c r="BP225" s="105"/>
      <c r="BQ225" s="105"/>
      <c r="BR225" s="105"/>
      <c r="BS225" s="105"/>
      <c r="CA225" s="7" t="s">
        <v>53</v>
      </c>
    </row>
    <row r="226" spans="1:79" s="9" customFormat="1" ht="12.75" customHeight="1" x14ac:dyDescent="0.2">
      <c r="A226" s="99"/>
      <c r="B226" s="99"/>
      <c r="C226" s="99"/>
      <c r="D226" s="99"/>
      <c r="E226" s="99"/>
      <c r="F226" s="99"/>
      <c r="G226" s="48" t="s">
        <v>179</v>
      </c>
      <c r="H226" s="45"/>
      <c r="I226" s="45"/>
      <c r="J226" s="45"/>
      <c r="K226" s="45"/>
      <c r="L226" s="45"/>
      <c r="M226" s="45"/>
      <c r="N226" s="45"/>
      <c r="O226" s="45"/>
      <c r="P226" s="45"/>
      <c r="Q226" s="45"/>
      <c r="R226" s="45"/>
      <c r="S226" s="46"/>
      <c r="T226" s="100"/>
      <c r="U226" s="45"/>
      <c r="V226" s="45"/>
      <c r="W226" s="45"/>
      <c r="X226" s="45"/>
      <c r="Y226" s="45"/>
      <c r="Z226" s="46"/>
      <c r="AA226" s="98">
        <v>16044475.75</v>
      </c>
      <c r="AB226" s="98"/>
      <c r="AC226" s="98"/>
      <c r="AD226" s="98"/>
      <c r="AE226" s="98"/>
      <c r="AF226" s="98">
        <v>10911071.25</v>
      </c>
      <c r="AG226" s="98"/>
      <c r="AH226" s="98"/>
      <c r="AI226" s="98"/>
      <c r="AJ226" s="98"/>
      <c r="AK226" s="98">
        <f>IF(ISNUMBER(AA226),AA226,0)+IF(ISNUMBER(AF226),AF226,0)</f>
        <v>26955547</v>
      </c>
      <c r="AL226" s="98"/>
      <c r="AM226" s="98"/>
      <c r="AN226" s="98"/>
      <c r="AO226" s="98"/>
      <c r="AP226" s="98">
        <v>17567300</v>
      </c>
      <c r="AQ226" s="98"/>
      <c r="AR226" s="98"/>
      <c r="AS226" s="98"/>
      <c r="AT226" s="98"/>
      <c r="AU226" s="98">
        <v>3900000</v>
      </c>
      <c r="AV226" s="98"/>
      <c r="AW226" s="98"/>
      <c r="AX226" s="98"/>
      <c r="AY226" s="98"/>
      <c r="AZ226" s="98">
        <f>IF(ISNUMBER(AP226),AP226,0)+IF(ISNUMBER(AU226),AU226,0)</f>
        <v>21467300</v>
      </c>
      <c r="BA226" s="98"/>
      <c r="BB226" s="98"/>
      <c r="BC226" s="98"/>
      <c r="BD226" s="98"/>
      <c r="BE226" s="98">
        <v>20230500</v>
      </c>
      <c r="BF226" s="98"/>
      <c r="BG226" s="98"/>
      <c r="BH226" s="98"/>
      <c r="BI226" s="98"/>
      <c r="BJ226" s="98">
        <v>3500000</v>
      </c>
      <c r="BK226" s="98"/>
      <c r="BL226" s="98"/>
      <c r="BM226" s="98"/>
      <c r="BN226" s="98"/>
      <c r="BO226" s="98">
        <f>IF(ISNUMBER(BE226),BE226,0)+IF(ISNUMBER(BJ226),BJ226,0)</f>
        <v>23730500</v>
      </c>
      <c r="BP226" s="98"/>
      <c r="BQ226" s="98"/>
      <c r="BR226" s="98"/>
      <c r="BS226" s="98"/>
    </row>
    <row r="228" spans="1:79" ht="13.5" customHeight="1" x14ac:dyDescent="0.2">
      <c r="A228" s="120" t="s">
        <v>353</v>
      </c>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c r="BI228" s="120"/>
      <c r="BJ228" s="120"/>
      <c r="BK228" s="120"/>
      <c r="BL228" s="120"/>
    </row>
    <row r="229" spans="1:79" ht="15" customHeight="1" x14ac:dyDescent="0.2">
      <c r="A229" s="128" t="s">
        <v>248</v>
      </c>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R229" s="128"/>
      <c r="AS229" s="128"/>
      <c r="AT229" s="128"/>
      <c r="AU229" s="128"/>
      <c r="AV229" s="128"/>
      <c r="AW229" s="128"/>
      <c r="AX229" s="128"/>
      <c r="AY229" s="128"/>
      <c r="AZ229" s="128"/>
      <c r="BA229" s="128"/>
      <c r="BB229" s="128"/>
      <c r="BC229" s="128"/>
      <c r="BD229" s="128"/>
    </row>
    <row r="230" spans="1:79" ht="15" customHeight="1" x14ac:dyDescent="0.2">
      <c r="A230" s="60" t="s">
        <v>7</v>
      </c>
      <c r="B230" s="60"/>
      <c r="C230" s="60"/>
      <c r="D230" s="60"/>
      <c r="E230" s="60"/>
      <c r="F230" s="60"/>
      <c r="G230" s="60" t="s">
        <v>157</v>
      </c>
      <c r="H230" s="60"/>
      <c r="I230" s="60"/>
      <c r="J230" s="60"/>
      <c r="K230" s="60"/>
      <c r="L230" s="60"/>
      <c r="M230" s="60"/>
      <c r="N230" s="60"/>
      <c r="O230" s="60"/>
      <c r="P230" s="60"/>
      <c r="Q230" s="60"/>
      <c r="R230" s="60"/>
      <c r="S230" s="60"/>
      <c r="T230" s="60" t="s">
        <v>14</v>
      </c>
      <c r="U230" s="60"/>
      <c r="V230" s="60"/>
      <c r="W230" s="60"/>
      <c r="X230" s="60"/>
      <c r="Y230" s="60"/>
      <c r="Z230" s="60"/>
      <c r="AA230" s="82" t="s">
        <v>252</v>
      </c>
      <c r="AB230" s="137"/>
      <c r="AC230" s="137"/>
      <c r="AD230" s="137"/>
      <c r="AE230" s="137"/>
      <c r="AF230" s="137"/>
      <c r="AG230" s="137"/>
      <c r="AH230" s="137"/>
      <c r="AI230" s="137"/>
      <c r="AJ230" s="137"/>
      <c r="AK230" s="137"/>
      <c r="AL230" s="137"/>
      <c r="AM230" s="137"/>
      <c r="AN230" s="137"/>
      <c r="AO230" s="138"/>
      <c r="AP230" s="82" t="s">
        <v>254</v>
      </c>
      <c r="AQ230" s="83"/>
      <c r="AR230" s="83"/>
      <c r="AS230" s="83"/>
      <c r="AT230" s="83"/>
      <c r="AU230" s="83"/>
      <c r="AV230" s="83"/>
      <c r="AW230" s="83"/>
      <c r="AX230" s="83"/>
      <c r="AY230" s="83"/>
      <c r="AZ230" s="83"/>
      <c r="BA230" s="83"/>
      <c r="BB230" s="83"/>
      <c r="BC230" s="83"/>
      <c r="BD230" s="84"/>
    </row>
    <row r="231" spans="1:79" ht="32.1" customHeight="1"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t="s">
        <v>5</v>
      </c>
      <c r="AB231" s="60"/>
      <c r="AC231" s="60"/>
      <c r="AD231" s="60"/>
      <c r="AE231" s="60"/>
      <c r="AF231" s="60" t="s">
        <v>4</v>
      </c>
      <c r="AG231" s="60"/>
      <c r="AH231" s="60"/>
      <c r="AI231" s="60"/>
      <c r="AJ231" s="60"/>
      <c r="AK231" s="60" t="s">
        <v>111</v>
      </c>
      <c r="AL231" s="60"/>
      <c r="AM231" s="60"/>
      <c r="AN231" s="60"/>
      <c r="AO231" s="60"/>
      <c r="AP231" s="60" t="s">
        <v>5</v>
      </c>
      <c r="AQ231" s="60"/>
      <c r="AR231" s="60"/>
      <c r="AS231" s="60"/>
      <c r="AT231" s="60"/>
      <c r="AU231" s="60" t="s">
        <v>4</v>
      </c>
      <c r="AV231" s="60"/>
      <c r="AW231" s="60"/>
      <c r="AX231" s="60"/>
      <c r="AY231" s="60"/>
      <c r="AZ231" s="60" t="s">
        <v>118</v>
      </c>
      <c r="BA231" s="60"/>
      <c r="BB231" s="60"/>
      <c r="BC231" s="60"/>
      <c r="BD231" s="60"/>
    </row>
    <row r="232" spans="1:79" ht="15" customHeight="1" x14ac:dyDescent="0.2">
      <c r="A232" s="60">
        <v>1</v>
      </c>
      <c r="B232" s="60"/>
      <c r="C232" s="60"/>
      <c r="D232" s="60"/>
      <c r="E232" s="60"/>
      <c r="F232" s="60"/>
      <c r="G232" s="60">
        <v>2</v>
      </c>
      <c r="H232" s="60"/>
      <c r="I232" s="60"/>
      <c r="J232" s="60"/>
      <c r="K232" s="60"/>
      <c r="L232" s="60"/>
      <c r="M232" s="60"/>
      <c r="N232" s="60"/>
      <c r="O232" s="60"/>
      <c r="P232" s="60"/>
      <c r="Q232" s="60"/>
      <c r="R232" s="60"/>
      <c r="S232" s="60"/>
      <c r="T232" s="60">
        <v>3</v>
      </c>
      <c r="U232" s="60"/>
      <c r="V232" s="60"/>
      <c r="W232" s="60"/>
      <c r="X232" s="60"/>
      <c r="Y232" s="60"/>
      <c r="Z232" s="60"/>
      <c r="AA232" s="60">
        <v>4</v>
      </c>
      <c r="AB232" s="60"/>
      <c r="AC232" s="60"/>
      <c r="AD232" s="60"/>
      <c r="AE232" s="60"/>
      <c r="AF232" s="60">
        <v>5</v>
      </c>
      <c r="AG232" s="60"/>
      <c r="AH232" s="60"/>
      <c r="AI232" s="60"/>
      <c r="AJ232" s="60"/>
      <c r="AK232" s="60">
        <v>6</v>
      </c>
      <c r="AL232" s="60"/>
      <c r="AM232" s="60"/>
      <c r="AN232" s="60"/>
      <c r="AO232" s="60"/>
      <c r="AP232" s="60">
        <v>7</v>
      </c>
      <c r="AQ232" s="60"/>
      <c r="AR232" s="60"/>
      <c r="AS232" s="60"/>
      <c r="AT232" s="60"/>
      <c r="AU232" s="60">
        <v>8</v>
      </c>
      <c r="AV232" s="60"/>
      <c r="AW232" s="60"/>
      <c r="AX232" s="60"/>
      <c r="AY232" s="60"/>
      <c r="AZ232" s="60">
        <v>9</v>
      </c>
      <c r="BA232" s="60"/>
      <c r="BB232" s="60"/>
      <c r="BC232" s="60"/>
      <c r="BD232" s="60"/>
    </row>
    <row r="233" spans="1:79" s="2" customFormat="1" ht="12" hidden="1" customHeight="1" x14ac:dyDescent="0.2">
      <c r="A233" s="58" t="s">
        <v>90</v>
      </c>
      <c r="B233" s="58"/>
      <c r="C233" s="58"/>
      <c r="D233" s="58"/>
      <c r="E233" s="58"/>
      <c r="F233" s="58"/>
      <c r="G233" s="121" t="s">
        <v>78</v>
      </c>
      <c r="H233" s="121"/>
      <c r="I233" s="121"/>
      <c r="J233" s="121"/>
      <c r="K233" s="121"/>
      <c r="L233" s="121"/>
      <c r="M233" s="121"/>
      <c r="N233" s="121"/>
      <c r="O233" s="121"/>
      <c r="P233" s="121"/>
      <c r="Q233" s="121"/>
      <c r="R233" s="121"/>
      <c r="S233" s="121"/>
      <c r="T233" s="121" t="s">
        <v>100</v>
      </c>
      <c r="U233" s="121"/>
      <c r="V233" s="121"/>
      <c r="W233" s="121"/>
      <c r="X233" s="121"/>
      <c r="Y233" s="121"/>
      <c r="Z233" s="121"/>
      <c r="AA233" s="67" t="s">
        <v>81</v>
      </c>
      <c r="AB233" s="67"/>
      <c r="AC233" s="67"/>
      <c r="AD233" s="67"/>
      <c r="AE233" s="67"/>
      <c r="AF233" s="67" t="s">
        <v>82</v>
      </c>
      <c r="AG233" s="67"/>
      <c r="AH233" s="67"/>
      <c r="AI233" s="67"/>
      <c r="AJ233" s="67"/>
      <c r="AK233" s="135" t="s">
        <v>153</v>
      </c>
      <c r="AL233" s="135"/>
      <c r="AM233" s="135"/>
      <c r="AN233" s="135"/>
      <c r="AO233" s="135"/>
      <c r="AP233" s="67" t="s">
        <v>83</v>
      </c>
      <c r="AQ233" s="67"/>
      <c r="AR233" s="67"/>
      <c r="AS233" s="67"/>
      <c r="AT233" s="67"/>
      <c r="AU233" s="67" t="s">
        <v>84</v>
      </c>
      <c r="AV233" s="67"/>
      <c r="AW233" s="67"/>
      <c r="AX233" s="67"/>
      <c r="AY233" s="67"/>
      <c r="AZ233" s="135" t="s">
        <v>153</v>
      </c>
      <c r="BA233" s="135"/>
      <c r="BB233" s="135"/>
      <c r="BC233" s="135"/>
      <c r="BD233" s="135"/>
      <c r="CA233" s="2" t="s">
        <v>54</v>
      </c>
    </row>
    <row r="234" spans="1:79" s="7" customFormat="1" ht="38.25" customHeight="1" x14ac:dyDescent="0.2">
      <c r="A234" s="109">
        <v>1</v>
      </c>
      <c r="B234" s="109"/>
      <c r="C234" s="109"/>
      <c r="D234" s="109"/>
      <c r="E234" s="109"/>
      <c r="F234" s="109"/>
      <c r="G234" s="53" t="s">
        <v>319</v>
      </c>
      <c r="H234" s="50"/>
      <c r="I234" s="50"/>
      <c r="J234" s="50"/>
      <c r="K234" s="50"/>
      <c r="L234" s="50"/>
      <c r="M234" s="50"/>
      <c r="N234" s="50"/>
      <c r="O234" s="50"/>
      <c r="P234" s="50"/>
      <c r="Q234" s="50"/>
      <c r="R234" s="50"/>
      <c r="S234" s="51"/>
      <c r="T234" s="136" t="s">
        <v>320</v>
      </c>
      <c r="U234" s="50"/>
      <c r="V234" s="50"/>
      <c r="W234" s="50"/>
      <c r="X234" s="50"/>
      <c r="Y234" s="50"/>
      <c r="Z234" s="51"/>
      <c r="AA234" s="105">
        <v>20230500</v>
      </c>
      <c r="AB234" s="105"/>
      <c r="AC234" s="105"/>
      <c r="AD234" s="105"/>
      <c r="AE234" s="105"/>
      <c r="AF234" s="105">
        <v>3500000</v>
      </c>
      <c r="AG234" s="105"/>
      <c r="AH234" s="105"/>
      <c r="AI234" s="105"/>
      <c r="AJ234" s="105"/>
      <c r="AK234" s="105">
        <f>IF(ISNUMBER(AA234),AA234,0)+IF(ISNUMBER(AF234),AF234,0)</f>
        <v>23730500</v>
      </c>
      <c r="AL234" s="105"/>
      <c r="AM234" s="105"/>
      <c r="AN234" s="105"/>
      <c r="AO234" s="105"/>
      <c r="AP234" s="105">
        <v>20230500</v>
      </c>
      <c r="AQ234" s="105"/>
      <c r="AR234" s="105"/>
      <c r="AS234" s="105"/>
      <c r="AT234" s="105"/>
      <c r="AU234" s="105">
        <v>3500000</v>
      </c>
      <c r="AV234" s="105"/>
      <c r="AW234" s="105"/>
      <c r="AX234" s="105"/>
      <c r="AY234" s="105"/>
      <c r="AZ234" s="105">
        <f>IF(ISNUMBER(AP234),AP234,0)+IF(ISNUMBER(AU234),AU234,0)</f>
        <v>23730500</v>
      </c>
      <c r="BA234" s="105"/>
      <c r="BB234" s="105"/>
      <c r="BC234" s="105"/>
      <c r="BD234" s="105"/>
      <c r="CA234" s="7" t="s">
        <v>55</v>
      </c>
    </row>
    <row r="235" spans="1:79" s="9" customFormat="1" x14ac:dyDescent="0.2">
      <c r="A235" s="99"/>
      <c r="B235" s="99"/>
      <c r="C235" s="99"/>
      <c r="D235" s="99"/>
      <c r="E235" s="99"/>
      <c r="F235" s="99"/>
      <c r="G235" s="48" t="s">
        <v>179</v>
      </c>
      <c r="H235" s="45"/>
      <c r="I235" s="45"/>
      <c r="J235" s="45"/>
      <c r="K235" s="45"/>
      <c r="L235" s="45"/>
      <c r="M235" s="45"/>
      <c r="N235" s="45"/>
      <c r="O235" s="45"/>
      <c r="P235" s="45"/>
      <c r="Q235" s="45"/>
      <c r="R235" s="45"/>
      <c r="S235" s="46"/>
      <c r="T235" s="100"/>
      <c r="U235" s="45"/>
      <c r="V235" s="45"/>
      <c r="W235" s="45"/>
      <c r="X235" s="45"/>
      <c r="Y235" s="45"/>
      <c r="Z235" s="46"/>
      <c r="AA235" s="98">
        <v>20230500</v>
      </c>
      <c r="AB235" s="98"/>
      <c r="AC235" s="98"/>
      <c r="AD235" s="98"/>
      <c r="AE235" s="98"/>
      <c r="AF235" s="98">
        <v>3500000</v>
      </c>
      <c r="AG235" s="98"/>
      <c r="AH235" s="98"/>
      <c r="AI235" s="98"/>
      <c r="AJ235" s="98"/>
      <c r="AK235" s="98">
        <f>IF(ISNUMBER(AA235),AA235,0)+IF(ISNUMBER(AF235),AF235,0)</f>
        <v>23730500</v>
      </c>
      <c r="AL235" s="98"/>
      <c r="AM235" s="98"/>
      <c r="AN235" s="98"/>
      <c r="AO235" s="98"/>
      <c r="AP235" s="98">
        <v>20230500</v>
      </c>
      <c r="AQ235" s="98"/>
      <c r="AR235" s="98"/>
      <c r="AS235" s="98"/>
      <c r="AT235" s="98"/>
      <c r="AU235" s="98">
        <v>3500000</v>
      </c>
      <c r="AV235" s="98"/>
      <c r="AW235" s="98"/>
      <c r="AX235" s="98"/>
      <c r="AY235" s="98"/>
      <c r="AZ235" s="98">
        <f>IF(ISNUMBER(AP235),AP235,0)+IF(ISNUMBER(AU235),AU235,0)</f>
        <v>23730500</v>
      </c>
      <c r="BA235" s="98"/>
      <c r="BB235" s="98"/>
      <c r="BC235" s="98"/>
      <c r="BD235" s="98"/>
    </row>
    <row r="238" spans="1:79" ht="14.25" customHeight="1" x14ac:dyDescent="0.2">
      <c r="A238" s="120" t="s">
        <v>354</v>
      </c>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c r="BI238" s="120"/>
      <c r="BJ238" s="120"/>
      <c r="BK238" s="120"/>
      <c r="BL238" s="120"/>
    </row>
    <row r="239" spans="1:79" ht="15" customHeight="1" x14ac:dyDescent="0.2">
      <c r="A239" s="128" t="s">
        <v>248</v>
      </c>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c r="BI239" s="70"/>
      <c r="BJ239" s="70"/>
      <c r="BK239" s="70"/>
      <c r="BL239" s="70"/>
      <c r="BM239" s="70"/>
    </row>
    <row r="240" spans="1:79" ht="23.1" customHeight="1" x14ac:dyDescent="0.2">
      <c r="A240" s="60" t="s">
        <v>159</v>
      </c>
      <c r="B240" s="60"/>
      <c r="C240" s="60"/>
      <c r="D240" s="60"/>
      <c r="E240" s="60"/>
      <c r="F240" s="60"/>
      <c r="G240" s="60"/>
      <c r="H240" s="60"/>
      <c r="I240" s="60"/>
      <c r="J240" s="60"/>
      <c r="K240" s="60"/>
      <c r="L240" s="60"/>
      <c r="M240" s="60"/>
      <c r="N240" s="129" t="s">
        <v>160</v>
      </c>
      <c r="O240" s="130"/>
      <c r="P240" s="130"/>
      <c r="Q240" s="130"/>
      <c r="R240" s="130"/>
      <c r="S240" s="130"/>
      <c r="T240" s="130"/>
      <c r="U240" s="131"/>
      <c r="V240" s="129" t="s">
        <v>161</v>
      </c>
      <c r="W240" s="130"/>
      <c r="X240" s="130"/>
      <c r="Y240" s="130"/>
      <c r="Z240" s="131"/>
      <c r="AA240" s="60" t="s">
        <v>249</v>
      </c>
      <c r="AB240" s="60"/>
      <c r="AC240" s="60"/>
      <c r="AD240" s="60"/>
      <c r="AE240" s="60"/>
      <c r="AF240" s="60"/>
      <c r="AG240" s="60"/>
      <c r="AH240" s="60"/>
      <c r="AI240" s="60"/>
      <c r="AJ240" s="60" t="s">
        <v>250</v>
      </c>
      <c r="AK240" s="60"/>
      <c r="AL240" s="60"/>
      <c r="AM240" s="60"/>
      <c r="AN240" s="60"/>
      <c r="AO240" s="60"/>
      <c r="AP240" s="60"/>
      <c r="AQ240" s="60"/>
      <c r="AR240" s="60"/>
      <c r="AS240" s="60" t="s">
        <v>251</v>
      </c>
      <c r="AT240" s="60"/>
      <c r="AU240" s="60"/>
      <c r="AV240" s="60"/>
      <c r="AW240" s="60"/>
      <c r="AX240" s="60"/>
      <c r="AY240" s="60"/>
      <c r="AZ240" s="60"/>
      <c r="BA240" s="60"/>
      <c r="BB240" s="60" t="s">
        <v>252</v>
      </c>
      <c r="BC240" s="60"/>
      <c r="BD240" s="60"/>
      <c r="BE240" s="60"/>
      <c r="BF240" s="60"/>
      <c r="BG240" s="60"/>
      <c r="BH240" s="60"/>
      <c r="BI240" s="60"/>
      <c r="BJ240" s="60"/>
      <c r="BK240" s="60" t="s">
        <v>254</v>
      </c>
      <c r="BL240" s="60"/>
      <c r="BM240" s="60"/>
      <c r="BN240" s="60"/>
      <c r="BO240" s="60"/>
      <c r="BP240" s="60"/>
      <c r="BQ240" s="60"/>
      <c r="BR240" s="60"/>
      <c r="BS240" s="60"/>
    </row>
    <row r="241" spans="1:79" ht="95.25" customHeight="1" x14ac:dyDescent="0.2">
      <c r="A241" s="60"/>
      <c r="B241" s="60"/>
      <c r="C241" s="60"/>
      <c r="D241" s="60"/>
      <c r="E241" s="60"/>
      <c r="F241" s="60"/>
      <c r="G241" s="60"/>
      <c r="H241" s="60"/>
      <c r="I241" s="60"/>
      <c r="J241" s="60"/>
      <c r="K241" s="60"/>
      <c r="L241" s="60"/>
      <c r="M241" s="60"/>
      <c r="N241" s="132"/>
      <c r="O241" s="133"/>
      <c r="P241" s="133"/>
      <c r="Q241" s="133"/>
      <c r="R241" s="133"/>
      <c r="S241" s="133"/>
      <c r="T241" s="133"/>
      <c r="U241" s="134"/>
      <c r="V241" s="132"/>
      <c r="W241" s="133"/>
      <c r="X241" s="133"/>
      <c r="Y241" s="133"/>
      <c r="Z241" s="134"/>
      <c r="AA241" s="122" t="s">
        <v>164</v>
      </c>
      <c r="AB241" s="122"/>
      <c r="AC241" s="122"/>
      <c r="AD241" s="122"/>
      <c r="AE241" s="122"/>
      <c r="AF241" s="122" t="s">
        <v>165</v>
      </c>
      <c r="AG241" s="122"/>
      <c r="AH241" s="122"/>
      <c r="AI241" s="122"/>
      <c r="AJ241" s="122" t="s">
        <v>164</v>
      </c>
      <c r="AK241" s="122"/>
      <c r="AL241" s="122"/>
      <c r="AM241" s="122"/>
      <c r="AN241" s="122"/>
      <c r="AO241" s="122" t="s">
        <v>165</v>
      </c>
      <c r="AP241" s="122"/>
      <c r="AQ241" s="122"/>
      <c r="AR241" s="122"/>
      <c r="AS241" s="122" t="s">
        <v>164</v>
      </c>
      <c r="AT241" s="122"/>
      <c r="AU241" s="122"/>
      <c r="AV241" s="122"/>
      <c r="AW241" s="122"/>
      <c r="AX241" s="122" t="s">
        <v>165</v>
      </c>
      <c r="AY241" s="122"/>
      <c r="AZ241" s="122"/>
      <c r="BA241" s="122"/>
      <c r="BB241" s="122" t="s">
        <v>164</v>
      </c>
      <c r="BC241" s="122"/>
      <c r="BD241" s="122"/>
      <c r="BE241" s="122"/>
      <c r="BF241" s="122"/>
      <c r="BG241" s="122" t="s">
        <v>165</v>
      </c>
      <c r="BH241" s="122"/>
      <c r="BI241" s="122"/>
      <c r="BJ241" s="122"/>
      <c r="BK241" s="122" t="s">
        <v>164</v>
      </c>
      <c r="BL241" s="122"/>
      <c r="BM241" s="122"/>
      <c r="BN241" s="122"/>
      <c r="BO241" s="122"/>
      <c r="BP241" s="122" t="s">
        <v>165</v>
      </c>
      <c r="BQ241" s="122"/>
      <c r="BR241" s="122"/>
      <c r="BS241" s="122"/>
    </row>
    <row r="242" spans="1:79" ht="15" customHeight="1" x14ac:dyDescent="0.2">
      <c r="A242" s="60">
        <v>1</v>
      </c>
      <c r="B242" s="60"/>
      <c r="C242" s="60"/>
      <c r="D242" s="60"/>
      <c r="E242" s="60"/>
      <c r="F242" s="60"/>
      <c r="G242" s="60"/>
      <c r="H242" s="60"/>
      <c r="I242" s="60"/>
      <c r="J242" s="60"/>
      <c r="K242" s="60"/>
      <c r="L242" s="60"/>
      <c r="M242" s="60"/>
      <c r="N242" s="82">
        <v>2</v>
      </c>
      <c r="O242" s="83"/>
      <c r="P242" s="83"/>
      <c r="Q242" s="83"/>
      <c r="R242" s="83"/>
      <c r="S242" s="83"/>
      <c r="T242" s="83"/>
      <c r="U242" s="84"/>
      <c r="V242" s="60">
        <v>3</v>
      </c>
      <c r="W242" s="60"/>
      <c r="X242" s="60"/>
      <c r="Y242" s="60"/>
      <c r="Z242" s="60"/>
      <c r="AA242" s="60">
        <v>4</v>
      </c>
      <c r="AB242" s="60"/>
      <c r="AC242" s="60"/>
      <c r="AD242" s="60"/>
      <c r="AE242" s="60"/>
      <c r="AF242" s="60">
        <v>5</v>
      </c>
      <c r="AG242" s="60"/>
      <c r="AH242" s="60"/>
      <c r="AI242" s="60"/>
      <c r="AJ242" s="60">
        <v>6</v>
      </c>
      <c r="AK242" s="60"/>
      <c r="AL242" s="60"/>
      <c r="AM242" s="60"/>
      <c r="AN242" s="60"/>
      <c r="AO242" s="60">
        <v>7</v>
      </c>
      <c r="AP242" s="60"/>
      <c r="AQ242" s="60"/>
      <c r="AR242" s="60"/>
      <c r="AS242" s="60">
        <v>8</v>
      </c>
      <c r="AT242" s="60"/>
      <c r="AU242" s="60"/>
      <c r="AV242" s="60"/>
      <c r="AW242" s="60"/>
      <c r="AX242" s="60">
        <v>9</v>
      </c>
      <c r="AY242" s="60"/>
      <c r="AZ242" s="60"/>
      <c r="BA242" s="60"/>
      <c r="BB242" s="60">
        <v>10</v>
      </c>
      <c r="BC242" s="60"/>
      <c r="BD242" s="60"/>
      <c r="BE242" s="60"/>
      <c r="BF242" s="60"/>
      <c r="BG242" s="60">
        <v>11</v>
      </c>
      <c r="BH242" s="60"/>
      <c r="BI242" s="60"/>
      <c r="BJ242" s="60"/>
      <c r="BK242" s="60">
        <v>12</v>
      </c>
      <c r="BL242" s="60"/>
      <c r="BM242" s="60"/>
      <c r="BN242" s="60"/>
      <c r="BO242" s="60"/>
      <c r="BP242" s="60">
        <v>13</v>
      </c>
      <c r="BQ242" s="60"/>
      <c r="BR242" s="60"/>
      <c r="BS242" s="60"/>
    </row>
    <row r="243" spans="1:79" s="2" customFormat="1" ht="12" hidden="1" customHeight="1" x14ac:dyDescent="0.2">
      <c r="A243" s="121" t="s">
        <v>177</v>
      </c>
      <c r="B243" s="121"/>
      <c r="C243" s="121"/>
      <c r="D243" s="121"/>
      <c r="E243" s="121"/>
      <c r="F243" s="121"/>
      <c r="G243" s="121"/>
      <c r="H243" s="121"/>
      <c r="I243" s="121"/>
      <c r="J243" s="121"/>
      <c r="K243" s="121"/>
      <c r="L243" s="121"/>
      <c r="M243" s="121"/>
      <c r="N243" s="58" t="s">
        <v>162</v>
      </c>
      <c r="O243" s="58"/>
      <c r="P243" s="58"/>
      <c r="Q243" s="58"/>
      <c r="R243" s="58"/>
      <c r="S243" s="58"/>
      <c r="T243" s="58"/>
      <c r="U243" s="58"/>
      <c r="V243" s="58" t="s">
        <v>163</v>
      </c>
      <c r="W243" s="58"/>
      <c r="X243" s="58"/>
      <c r="Y243" s="58"/>
      <c r="Z243" s="58"/>
      <c r="AA243" s="67" t="s">
        <v>86</v>
      </c>
      <c r="AB243" s="67"/>
      <c r="AC243" s="67"/>
      <c r="AD243" s="67"/>
      <c r="AE243" s="67"/>
      <c r="AF243" s="67" t="s">
        <v>87</v>
      </c>
      <c r="AG243" s="67"/>
      <c r="AH243" s="67"/>
      <c r="AI243" s="67"/>
      <c r="AJ243" s="67" t="s">
        <v>88</v>
      </c>
      <c r="AK243" s="67"/>
      <c r="AL243" s="67"/>
      <c r="AM243" s="67"/>
      <c r="AN243" s="67"/>
      <c r="AO243" s="67" t="s">
        <v>89</v>
      </c>
      <c r="AP243" s="67"/>
      <c r="AQ243" s="67"/>
      <c r="AR243" s="67"/>
      <c r="AS243" s="67" t="s">
        <v>79</v>
      </c>
      <c r="AT243" s="67"/>
      <c r="AU243" s="67"/>
      <c r="AV243" s="67"/>
      <c r="AW243" s="67"/>
      <c r="AX243" s="67" t="s">
        <v>80</v>
      </c>
      <c r="AY243" s="67"/>
      <c r="AZ243" s="67"/>
      <c r="BA243" s="67"/>
      <c r="BB243" s="67" t="s">
        <v>81</v>
      </c>
      <c r="BC243" s="67"/>
      <c r="BD243" s="67"/>
      <c r="BE243" s="67"/>
      <c r="BF243" s="67"/>
      <c r="BG243" s="67" t="s">
        <v>82</v>
      </c>
      <c r="BH243" s="67"/>
      <c r="BI243" s="67"/>
      <c r="BJ243" s="67"/>
      <c r="BK243" s="67" t="s">
        <v>83</v>
      </c>
      <c r="BL243" s="67"/>
      <c r="BM243" s="67"/>
      <c r="BN243" s="67"/>
      <c r="BO243" s="67"/>
      <c r="BP243" s="67" t="s">
        <v>84</v>
      </c>
      <c r="BQ243" s="67"/>
      <c r="BR243" s="67"/>
      <c r="BS243" s="67"/>
      <c r="CA243" s="2" t="s">
        <v>56</v>
      </c>
    </row>
    <row r="244" spans="1:79" s="7" customFormat="1" ht="12.75" customHeight="1" x14ac:dyDescent="0.2">
      <c r="A244" s="127"/>
      <c r="B244" s="127"/>
      <c r="C244" s="127"/>
      <c r="D244" s="127"/>
      <c r="E244" s="127"/>
      <c r="F244" s="127"/>
      <c r="G244" s="127"/>
      <c r="H244" s="127"/>
      <c r="I244" s="127"/>
      <c r="J244" s="127"/>
      <c r="K244" s="127"/>
      <c r="L244" s="127"/>
      <c r="M244" s="127"/>
      <c r="N244" s="103"/>
      <c r="O244" s="104"/>
      <c r="P244" s="104"/>
      <c r="Q244" s="104"/>
      <c r="R244" s="104"/>
      <c r="S244" s="104"/>
      <c r="T244" s="104"/>
      <c r="U244" s="118"/>
      <c r="V244" s="126">
        <v>0</v>
      </c>
      <c r="W244" s="126"/>
      <c r="X244" s="126"/>
      <c r="Y244" s="126"/>
      <c r="Z244" s="126"/>
      <c r="AA244" s="126">
        <v>0</v>
      </c>
      <c r="AB244" s="126"/>
      <c r="AC244" s="126"/>
      <c r="AD244" s="126"/>
      <c r="AE244" s="126"/>
      <c r="AF244" s="126">
        <v>0</v>
      </c>
      <c r="AG244" s="126"/>
      <c r="AH244" s="126"/>
      <c r="AI244" s="126"/>
      <c r="AJ244" s="126">
        <v>0</v>
      </c>
      <c r="AK244" s="126"/>
      <c r="AL244" s="126"/>
      <c r="AM244" s="126"/>
      <c r="AN244" s="126"/>
      <c r="AO244" s="126">
        <v>0</v>
      </c>
      <c r="AP244" s="126"/>
      <c r="AQ244" s="126"/>
      <c r="AR244" s="126"/>
      <c r="AS244" s="126">
        <v>0</v>
      </c>
      <c r="AT244" s="126"/>
      <c r="AU244" s="126"/>
      <c r="AV244" s="126"/>
      <c r="AW244" s="126"/>
      <c r="AX244" s="126">
        <v>0</v>
      </c>
      <c r="AY244" s="126"/>
      <c r="AZ244" s="126"/>
      <c r="BA244" s="126"/>
      <c r="BB244" s="126">
        <v>0</v>
      </c>
      <c r="BC244" s="126"/>
      <c r="BD244" s="126"/>
      <c r="BE244" s="126"/>
      <c r="BF244" s="126"/>
      <c r="BG244" s="126">
        <v>0</v>
      </c>
      <c r="BH244" s="126"/>
      <c r="BI244" s="126"/>
      <c r="BJ244" s="126"/>
      <c r="BK244" s="126">
        <v>0</v>
      </c>
      <c r="BL244" s="126"/>
      <c r="BM244" s="126"/>
      <c r="BN244" s="126"/>
      <c r="BO244" s="126"/>
      <c r="BP244" s="123">
        <v>0</v>
      </c>
      <c r="BQ244" s="124"/>
      <c r="BR244" s="124"/>
      <c r="BS244" s="125"/>
      <c r="CA244" s="7" t="s">
        <v>57</v>
      </c>
    </row>
    <row r="245" spans="1:79" s="9" customFormat="1" ht="12.75" customHeight="1" x14ac:dyDescent="0.2">
      <c r="A245" s="93" t="s">
        <v>179</v>
      </c>
      <c r="B245" s="93"/>
      <c r="C245" s="93"/>
      <c r="D245" s="93"/>
      <c r="E245" s="93"/>
      <c r="F245" s="93"/>
      <c r="G245" s="93"/>
      <c r="H245" s="93"/>
      <c r="I245" s="93"/>
      <c r="J245" s="93"/>
      <c r="K245" s="93"/>
      <c r="L245" s="93"/>
      <c r="M245" s="93"/>
      <c r="N245" s="94"/>
      <c r="O245" s="95"/>
      <c r="P245" s="95"/>
      <c r="Q245" s="95"/>
      <c r="R245" s="95"/>
      <c r="S245" s="95"/>
      <c r="T245" s="95"/>
      <c r="U245" s="96"/>
      <c r="V245" s="97"/>
      <c r="W245" s="97"/>
      <c r="X245" s="97"/>
      <c r="Y245" s="97"/>
      <c r="Z245" s="97"/>
      <c r="AA245" s="97">
        <v>0</v>
      </c>
      <c r="AB245" s="97"/>
      <c r="AC245" s="97"/>
      <c r="AD245" s="97"/>
      <c r="AE245" s="97"/>
      <c r="AF245" s="97"/>
      <c r="AG245" s="97"/>
      <c r="AH245" s="97"/>
      <c r="AI245" s="97"/>
      <c r="AJ245" s="97">
        <v>0</v>
      </c>
      <c r="AK245" s="97"/>
      <c r="AL245" s="97"/>
      <c r="AM245" s="97"/>
      <c r="AN245" s="97"/>
      <c r="AO245" s="97"/>
      <c r="AP245" s="97"/>
      <c r="AQ245" s="97"/>
      <c r="AR245" s="97"/>
      <c r="AS245" s="97">
        <v>0</v>
      </c>
      <c r="AT245" s="97"/>
      <c r="AU245" s="97"/>
      <c r="AV245" s="97"/>
      <c r="AW245" s="97"/>
      <c r="AX245" s="97"/>
      <c r="AY245" s="97"/>
      <c r="AZ245" s="97"/>
      <c r="BA245" s="97"/>
      <c r="BB245" s="97">
        <v>0</v>
      </c>
      <c r="BC245" s="97"/>
      <c r="BD245" s="97"/>
      <c r="BE245" s="97"/>
      <c r="BF245" s="97"/>
      <c r="BG245" s="97"/>
      <c r="BH245" s="97"/>
      <c r="BI245" s="97"/>
      <c r="BJ245" s="97"/>
      <c r="BK245" s="97">
        <v>0</v>
      </c>
      <c r="BL245" s="97"/>
      <c r="BM245" s="97"/>
      <c r="BN245" s="97"/>
      <c r="BO245" s="97"/>
      <c r="BP245" s="90"/>
      <c r="BQ245" s="91"/>
      <c r="BR245" s="91"/>
      <c r="BS245" s="92"/>
    </row>
    <row r="248" spans="1:79" ht="35.25" customHeight="1" x14ac:dyDescent="0.2">
      <c r="A248" s="120" t="s">
        <v>355</v>
      </c>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c r="BI248" s="120"/>
      <c r="BJ248" s="120"/>
      <c r="BK248" s="120"/>
      <c r="BL248" s="120"/>
    </row>
    <row r="249" spans="1:79" ht="15" x14ac:dyDescent="0.2">
      <c r="A249" s="119"/>
      <c r="B249" s="119"/>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c r="AG249" s="119"/>
      <c r="AH249" s="119"/>
      <c r="AI249" s="119"/>
      <c r="AJ249" s="119"/>
      <c r="AK249" s="119"/>
      <c r="AL249" s="119"/>
      <c r="AM249" s="119"/>
      <c r="AN249" s="119"/>
      <c r="AO249" s="119"/>
      <c r="AP249" s="119"/>
      <c r="AQ249" s="119"/>
      <c r="AR249" s="119"/>
      <c r="AS249" s="119"/>
      <c r="AT249" s="119"/>
      <c r="AU249" s="119"/>
      <c r="AV249" s="119"/>
      <c r="AW249" s="119"/>
      <c r="AX249" s="119"/>
      <c r="AY249" s="119"/>
      <c r="AZ249" s="119"/>
      <c r="BA249" s="119"/>
      <c r="BB249" s="119"/>
      <c r="BC249" s="119"/>
      <c r="BD249" s="119"/>
      <c r="BE249" s="119"/>
      <c r="BF249" s="119"/>
      <c r="BG249" s="119"/>
      <c r="BH249" s="119"/>
      <c r="BI249" s="119"/>
      <c r="BJ249" s="119"/>
      <c r="BK249" s="119"/>
      <c r="BL249" s="119"/>
    </row>
    <row r="250" spans="1:79" ht="15"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row>
    <row r="252" spans="1:79" ht="28.5" customHeight="1" x14ac:dyDescent="0.2">
      <c r="A252" s="76" t="s">
        <v>341</v>
      </c>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76"/>
      <c r="BJ252" s="76"/>
      <c r="BK252" s="76"/>
      <c r="BL252" s="76"/>
    </row>
    <row r="253" spans="1:79" ht="14.25" customHeight="1" x14ac:dyDescent="0.2">
      <c r="A253" s="120" t="s">
        <v>326</v>
      </c>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c r="BI253" s="120"/>
      <c r="BJ253" s="120"/>
      <c r="BK253" s="120"/>
      <c r="BL253" s="120"/>
    </row>
    <row r="254" spans="1:79" ht="15" customHeight="1" x14ac:dyDescent="0.2">
      <c r="A254" s="70" t="s">
        <v>248</v>
      </c>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c r="AG254" s="70"/>
      <c r="AH254" s="70"/>
      <c r="AI254" s="70"/>
      <c r="AJ254" s="70"/>
      <c r="AK254" s="70"/>
      <c r="AL254" s="70"/>
      <c r="AM254" s="70"/>
      <c r="AN254" s="70"/>
      <c r="AO254" s="70"/>
      <c r="AP254" s="70"/>
      <c r="AQ254" s="70"/>
      <c r="AR254" s="70"/>
      <c r="AS254" s="70"/>
      <c r="AT254" s="70"/>
      <c r="AU254" s="70"/>
      <c r="AV254" s="70"/>
      <c r="AW254" s="70"/>
      <c r="AX254" s="70"/>
      <c r="AY254" s="70"/>
      <c r="AZ254" s="70"/>
      <c r="BA254" s="70"/>
      <c r="BB254" s="70"/>
      <c r="BC254" s="70"/>
      <c r="BD254" s="70"/>
      <c r="BE254" s="70"/>
      <c r="BF254" s="70"/>
      <c r="BG254" s="70"/>
      <c r="BH254" s="70"/>
      <c r="BI254" s="70"/>
      <c r="BJ254" s="70"/>
      <c r="BK254" s="70"/>
      <c r="BL254" s="70"/>
    </row>
    <row r="255" spans="1:79" ht="42.95" customHeight="1" x14ac:dyDescent="0.2">
      <c r="A255" s="122" t="s">
        <v>166</v>
      </c>
      <c r="B255" s="122"/>
      <c r="C255" s="122"/>
      <c r="D255" s="122"/>
      <c r="E255" s="122"/>
      <c r="F255" s="122"/>
      <c r="G255" s="60" t="s">
        <v>20</v>
      </c>
      <c r="H255" s="60"/>
      <c r="I255" s="60"/>
      <c r="J255" s="60"/>
      <c r="K255" s="60"/>
      <c r="L255" s="60"/>
      <c r="M255" s="60"/>
      <c r="N255" s="60"/>
      <c r="O255" s="60"/>
      <c r="P255" s="60"/>
      <c r="Q255" s="60"/>
      <c r="R255" s="60"/>
      <c r="S255" s="60"/>
      <c r="T255" s="60" t="s">
        <v>16</v>
      </c>
      <c r="U255" s="60"/>
      <c r="V255" s="60"/>
      <c r="W255" s="60"/>
      <c r="X255" s="60"/>
      <c r="Y255" s="60"/>
      <c r="Z255" s="60" t="s">
        <v>15</v>
      </c>
      <c r="AA255" s="60"/>
      <c r="AB255" s="60"/>
      <c r="AC255" s="60"/>
      <c r="AD255" s="60"/>
      <c r="AE255" s="60" t="s">
        <v>167</v>
      </c>
      <c r="AF255" s="60"/>
      <c r="AG255" s="60"/>
      <c r="AH255" s="60"/>
      <c r="AI255" s="60"/>
      <c r="AJ255" s="60"/>
      <c r="AK255" s="60" t="s">
        <v>168</v>
      </c>
      <c r="AL255" s="60"/>
      <c r="AM255" s="60"/>
      <c r="AN255" s="60"/>
      <c r="AO255" s="60"/>
      <c r="AP255" s="60"/>
      <c r="AQ255" s="60" t="s">
        <v>169</v>
      </c>
      <c r="AR255" s="60"/>
      <c r="AS255" s="60"/>
      <c r="AT255" s="60"/>
      <c r="AU255" s="60"/>
      <c r="AV255" s="60"/>
      <c r="AW255" s="60" t="s">
        <v>120</v>
      </c>
      <c r="AX255" s="60"/>
      <c r="AY255" s="60"/>
      <c r="AZ255" s="60"/>
      <c r="BA255" s="60"/>
      <c r="BB255" s="60"/>
      <c r="BC255" s="60"/>
      <c r="BD255" s="60"/>
      <c r="BE255" s="60"/>
      <c r="BF255" s="60"/>
      <c r="BG255" s="60" t="s">
        <v>170</v>
      </c>
      <c r="BH255" s="60"/>
      <c r="BI255" s="60"/>
      <c r="BJ255" s="60"/>
      <c r="BK255" s="60"/>
      <c r="BL255" s="60"/>
    </row>
    <row r="256" spans="1:79" ht="39.950000000000003" customHeight="1" x14ac:dyDescent="0.2">
      <c r="A256" s="122"/>
      <c r="B256" s="122"/>
      <c r="C256" s="122"/>
      <c r="D256" s="122"/>
      <c r="E256" s="122"/>
      <c r="F256" s="122"/>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t="s">
        <v>18</v>
      </c>
      <c r="AX256" s="60"/>
      <c r="AY256" s="60"/>
      <c r="AZ256" s="60"/>
      <c r="BA256" s="60"/>
      <c r="BB256" s="60" t="s">
        <v>17</v>
      </c>
      <c r="BC256" s="60"/>
      <c r="BD256" s="60"/>
      <c r="BE256" s="60"/>
      <c r="BF256" s="60"/>
      <c r="BG256" s="60"/>
      <c r="BH256" s="60"/>
      <c r="BI256" s="60"/>
      <c r="BJ256" s="60"/>
      <c r="BK256" s="60"/>
      <c r="BL256" s="60"/>
    </row>
    <row r="257" spans="1:79" ht="15" customHeight="1" x14ac:dyDescent="0.2">
      <c r="A257" s="60">
        <v>1</v>
      </c>
      <c r="B257" s="60"/>
      <c r="C257" s="60"/>
      <c r="D257" s="60"/>
      <c r="E257" s="60"/>
      <c r="F257" s="60"/>
      <c r="G257" s="60">
        <v>2</v>
      </c>
      <c r="H257" s="60"/>
      <c r="I257" s="60"/>
      <c r="J257" s="60"/>
      <c r="K257" s="60"/>
      <c r="L257" s="60"/>
      <c r="M257" s="60"/>
      <c r="N257" s="60"/>
      <c r="O257" s="60"/>
      <c r="P257" s="60"/>
      <c r="Q257" s="60"/>
      <c r="R257" s="60"/>
      <c r="S257" s="60"/>
      <c r="T257" s="60">
        <v>3</v>
      </c>
      <c r="U257" s="60"/>
      <c r="V257" s="60"/>
      <c r="W257" s="60"/>
      <c r="X257" s="60"/>
      <c r="Y257" s="60"/>
      <c r="Z257" s="60">
        <v>4</v>
      </c>
      <c r="AA257" s="60"/>
      <c r="AB257" s="60"/>
      <c r="AC257" s="60"/>
      <c r="AD257" s="60"/>
      <c r="AE257" s="60">
        <v>5</v>
      </c>
      <c r="AF257" s="60"/>
      <c r="AG257" s="60"/>
      <c r="AH257" s="60"/>
      <c r="AI257" s="60"/>
      <c r="AJ257" s="60"/>
      <c r="AK257" s="60">
        <v>6</v>
      </c>
      <c r="AL257" s="60"/>
      <c r="AM257" s="60"/>
      <c r="AN257" s="60"/>
      <c r="AO257" s="60"/>
      <c r="AP257" s="60"/>
      <c r="AQ257" s="60">
        <v>7</v>
      </c>
      <c r="AR257" s="60"/>
      <c r="AS257" s="60"/>
      <c r="AT257" s="60"/>
      <c r="AU257" s="60"/>
      <c r="AV257" s="60"/>
      <c r="AW257" s="60">
        <v>8</v>
      </c>
      <c r="AX257" s="60"/>
      <c r="AY257" s="60"/>
      <c r="AZ257" s="60"/>
      <c r="BA257" s="60"/>
      <c r="BB257" s="60">
        <v>9</v>
      </c>
      <c r="BC257" s="60"/>
      <c r="BD257" s="60"/>
      <c r="BE257" s="60"/>
      <c r="BF257" s="60"/>
      <c r="BG257" s="60">
        <v>10</v>
      </c>
      <c r="BH257" s="60"/>
      <c r="BI257" s="60"/>
      <c r="BJ257" s="60"/>
      <c r="BK257" s="60"/>
      <c r="BL257" s="60"/>
    </row>
    <row r="258" spans="1:79" s="2" customFormat="1" ht="12" hidden="1" customHeight="1" x14ac:dyDescent="0.2">
      <c r="A258" s="58" t="s">
        <v>85</v>
      </c>
      <c r="B258" s="58"/>
      <c r="C258" s="58"/>
      <c r="D258" s="58"/>
      <c r="E258" s="58"/>
      <c r="F258" s="58"/>
      <c r="G258" s="121" t="s">
        <v>78</v>
      </c>
      <c r="H258" s="121"/>
      <c r="I258" s="121"/>
      <c r="J258" s="121"/>
      <c r="K258" s="121"/>
      <c r="L258" s="121"/>
      <c r="M258" s="121"/>
      <c r="N258" s="121"/>
      <c r="O258" s="121"/>
      <c r="P258" s="121"/>
      <c r="Q258" s="121"/>
      <c r="R258" s="121"/>
      <c r="S258" s="121"/>
      <c r="T258" s="67" t="s">
        <v>101</v>
      </c>
      <c r="U258" s="67"/>
      <c r="V258" s="67"/>
      <c r="W258" s="67"/>
      <c r="X258" s="67"/>
      <c r="Y258" s="67"/>
      <c r="Z258" s="67" t="s">
        <v>102</v>
      </c>
      <c r="AA258" s="67"/>
      <c r="AB258" s="67"/>
      <c r="AC258" s="67"/>
      <c r="AD258" s="67"/>
      <c r="AE258" s="67" t="s">
        <v>103</v>
      </c>
      <c r="AF258" s="67"/>
      <c r="AG258" s="67"/>
      <c r="AH258" s="67"/>
      <c r="AI258" s="67"/>
      <c r="AJ258" s="67"/>
      <c r="AK258" s="67" t="s">
        <v>104</v>
      </c>
      <c r="AL258" s="67"/>
      <c r="AM258" s="67"/>
      <c r="AN258" s="67"/>
      <c r="AO258" s="67"/>
      <c r="AP258" s="67"/>
      <c r="AQ258" s="58" t="s">
        <v>122</v>
      </c>
      <c r="AR258" s="67"/>
      <c r="AS258" s="67"/>
      <c r="AT258" s="67"/>
      <c r="AU258" s="67"/>
      <c r="AV258" s="67"/>
      <c r="AW258" s="67" t="s">
        <v>105</v>
      </c>
      <c r="AX258" s="67"/>
      <c r="AY258" s="67"/>
      <c r="AZ258" s="67"/>
      <c r="BA258" s="67"/>
      <c r="BB258" s="67" t="s">
        <v>106</v>
      </c>
      <c r="BC258" s="67"/>
      <c r="BD258" s="67"/>
      <c r="BE258" s="67"/>
      <c r="BF258" s="67"/>
      <c r="BG258" s="58" t="s">
        <v>123</v>
      </c>
      <c r="BH258" s="67"/>
      <c r="BI258" s="67"/>
      <c r="BJ258" s="67"/>
      <c r="BK258" s="67"/>
      <c r="BL258" s="67"/>
      <c r="CA258" s="2" t="s">
        <v>58</v>
      </c>
    </row>
    <row r="259" spans="1:79" s="9" customFormat="1" ht="12.75" customHeight="1" x14ac:dyDescent="0.2">
      <c r="A259" s="99"/>
      <c r="B259" s="99"/>
      <c r="C259" s="99"/>
      <c r="D259" s="99"/>
      <c r="E259" s="99"/>
      <c r="F259" s="99"/>
      <c r="G259" s="93" t="s">
        <v>179</v>
      </c>
      <c r="H259" s="93"/>
      <c r="I259" s="93"/>
      <c r="J259" s="93"/>
      <c r="K259" s="93"/>
      <c r="L259" s="93"/>
      <c r="M259" s="93"/>
      <c r="N259" s="93"/>
      <c r="O259" s="93"/>
      <c r="P259" s="93"/>
      <c r="Q259" s="93"/>
      <c r="R259" s="93"/>
      <c r="S259" s="93"/>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f>IF(ISNUMBER(AK259),AK259,0)-IF(ISNUMBER(AE259),AE259,0)</f>
        <v>0</v>
      </c>
      <c r="AR259" s="98"/>
      <c r="AS259" s="98"/>
      <c r="AT259" s="98"/>
      <c r="AU259" s="98"/>
      <c r="AV259" s="98"/>
      <c r="AW259" s="98"/>
      <c r="AX259" s="98"/>
      <c r="AY259" s="98"/>
      <c r="AZ259" s="98"/>
      <c r="BA259" s="98"/>
      <c r="BB259" s="98"/>
      <c r="BC259" s="98"/>
      <c r="BD259" s="98"/>
      <c r="BE259" s="98"/>
      <c r="BF259" s="98"/>
      <c r="BG259" s="98">
        <f>IF(ISNUMBER(Z259),Z259,0)+IF(ISNUMBER(AK259),AK259,0)</f>
        <v>0</v>
      </c>
      <c r="BH259" s="98"/>
      <c r="BI259" s="98"/>
      <c r="BJ259" s="98"/>
      <c r="BK259" s="98"/>
      <c r="BL259" s="98"/>
      <c r="CA259" s="9" t="s">
        <v>59</v>
      </c>
    </row>
    <row r="261" spans="1:79" ht="14.25" customHeight="1" x14ac:dyDescent="0.2">
      <c r="A261" s="120" t="s">
        <v>342</v>
      </c>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row>
    <row r="262" spans="1:79" ht="15" customHeight="1" x14ac:dyDescent="0.2">
      <c r="A262" s="70" t="s">
        <v>248</v>
      </c>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c r="AN262" s="70"/>
      <c r="AO262" s="70"/>
      <c r="AP262" s="70"/>
      <c r="AQ262" s="70"/>
      <c r="AR262" s="70"/>
      <c r="AS262" s="70"/>
      <c r="AT262" s="70"/>
      <c r="AU262" s="70"/>
      <c r="AV262" s="70"/>
      <c r="AW262" s="70"/>
      <c r="AX262" s="70"/>
      <c r="AY262" s="70"/>
      <c r="AZ262" s="70"/>
      <c r="BA262" s="70"/>
      <c r="BB262" s="70"/>
      <c r="BC262" s="70"/>
      <c r="BD262" s="70"/>
      <c r="BE262" s="70"/>
      <c r="BF262" s="70"/>
      <c r="BG262" s="70"/>
      <c r="BH262" s="70"/>
      <c r="BI262" s="70"/>
      <c r="BJ262" s="70"/>
      <c r="BK262" s="70"/>
      <c r="BL262" s="70"/>
    </row>
    <row r="263" spans="1:79" ht="18" customHeight="1" x14ac:dyDescent="0.2">
      <c r="A263" s="60" t="s">
        <v>166</v>
      </c>
      <c r="B263" s="60"/>
      <c r="C263" s="60"/>
      <c r="D263" s="60"/>
      <c r="E263" s="60"/>
      <c r="F263" s="60"/>
      <c r="G263" s="60" t="s">
        <v>20</v>
      </c>
      <c r="H263" s="60"/>
      <c r="I263" s="60"/>
      <c r="J263" s="60"/>
      <c r="K263" s="60"/>
      <c r="L263" s="60"/>
      <c r="M263" s="60"/>
      <c r="N263" s="60"/>
      <c r="O263" s="60"/>
      <c r="P263" s="60"/>
      <c r="Q263" s="60" t="s">
        <v>329</v>
      </c>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t="s">
        <v>339</v>
      </c>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row>
    <row r="264" spans="1:79" ht="42.95" customHeight="1" x14ac:dyDescent="0.2">
      <c r="A264" s="60"/>
      <c r="B264" s="60"/>
      <c r="C264" s="60"/>
      <c r="D264" s="60"/>
      <c r="E264" s="60"/>
      <c r="F264" s="60"/>
      <c r="G264" s="60"/>
      <c r="H264" s="60"/>
      <c r="I264" s="60"/>
      <c r="J264" s="60"/>
      <c r="K264" s="60"/>
      <c r="L264" s="60"/>
      <c r="M264" s="60"/>
      <c r="N264" s="60"/>
      <c r="O264" s="60"/>
      <c r="P264" s="60"/>
      <c r="Q264" s="60" t="s">
        <v>171</v>
      </c>
      <c r="R264" s="60"/>
      <c r="S264" s="60"/>
      <c r="T264" s="60"/>
      <c r="U264" s="60"/>
      <c r="V264" s="122" t="s">
        <v>172</v>
      </c>
      <c r="W264" s="122"/>
      <c r="X264" s="122"/>
      <c r="Y264" s="122"/>
      <c r="Z264" s="60" t="s">
        <v>173</v>
      </c>
      <c r="AA264" s="60"/>
      <c r="AB264" s="60"/>
      <c r="AC264" s="60"/>
      <c r="AD264" s="60"/>
      <c r="AE264" s="60"/>
      <c r="AF264" s="60"/>
      <c r="AG264" s="60"/>
      <c r="AH264" s="60"/>
      <c r="AI264" s="60"/>
      <c r="AJ264" s="60" t="s">
        <v>174</v>
      </c>
      <c r="AK264" s="60"/>
      <c r="AL264" s="60"/>
      <c r="AM264" s="60"/>
      <c r="AN264" s="60"/>
      <c r="AO264" s="60" t="s">
        <v>21</v>
      </c>
      <c r="AP264" s="60"/>
      <c r="AQ264" s="60"/>
      <c r="AR264" s="60"/>
      <c r="AS264" s="60"/>
      <c r="AT264" s="122" t="s">
        <v>175</v>
      </c>
      <c r="AU264" s="122"/>
      <c r="AV264" s="122"/>
      <c r="AW264" s="122"/>
      <c r="AX264" s="60" t="s">
        <v>173</v>
      </c>
      <c r="AY264" s="60"/>
      <c r="AZ264" s="60"/>
      <c r="BA264" s="60"/>
      <c r="BB264" s="60"/>
      <c r="BC264" s="60"/>
      <c r="BD264" s="60"/>
      <c r="BE264" s="60"/>
      <c r="BF264" s="60"/>
      <c r="BG264" s="60"/>
      <c r="BH264" s="60" t="s">
        <v>176</v>
      </c>
      <c r="BI264" s="60"/>
      <c r="BJ264" s="60"/>
      <c r="BK264" s="60"/>
      <c r="BL264" s="60"/>
    </row>
    <row r="265" spans="1:79" ht="63" customHeight="1" x14ac:dyDescent="0.2">
      <c r="A265" s="60"/>
      <c r="B265" s="60"/>
      <c r="C265" s="60"/>
      <c r="D265" s="60"/>
      <c r="E265" s="60"/>
      <c r="F265" s="60"/>
      <c r="G265" s="60"/>
      <c r="H265" s="60"/>
      <c r="I265" s="60"/>
      <c r="J265" s="60"/>
      <c r="K265" s="60"/>
      <c r="L265" s="60"/>
      <c r="M265" s="60"/>
      <c r="N265" s="60"/>
      <c r="O265" s="60"/>
      <c r="P265" s="60"/>
      <c r="Q265" s="60"/>
      <c r="R265" s="60"/>
      <c r="S265" s="60"/>
      <c r="T265" s="60"/>
      <c r="U265" s="60"/>
      <c r="V265" s="122"/>
      <c r="W265" s="122"/>
      <c r="X265" s="122"/>
      <c r="Y265" s="122"/>
      <c r="Z265" s="60" t="s">
        <v>18</v>
      </c>
      <c r="AA265" s="60"/>
      <c r="AB265" s="60"/>
      <c r="AC265" s="60"/>
      <c r="AD265" s="60"/>
      <c r="AE265" s="60" t="s">
        <v>17</v>
      </c>
      <c r="AF265" s="60"/>
      <c r="AG265" s="60"/>
      <c r="AH265" s="60"/>
      <c r="AI265" s="60"/>
      <c r="AJ265" s="60"/>
      <c r="AK265" s="60"/>
      <c r="AL265" s="60"/>
      <c r="AM265" s="60"/>
      <c r="AN265" s="60"/>
      <c r="AO265" s="60"/>
      <c r="AP265" s="60"/>
      <c r="AQ265" s="60"/>
      <c r="AR265" s="60"/>
      <c r="AS265" s="60"/>
      <c r="AT265" s="122"/>
      <c r="AU265" s="122"/>
      <c r="AV265" s="122"/>
      <c r="AW265" s="122"/>
      <c r="AX265" s="60" t="s">
        <v>18</v>
      </c>
      <c r="AY265" s="60"/>
      <c r="AZ265" s="60"/>
      <c r="BA265" s="60"/>
      <c r="BB265" s="60"/>
      <c r="BC265" s="60" t="s">
        <v>17</v>
      </c>
      <c r="BD265" s="60"/>
      <c r="BE265" s="60"/>
      <c r="BF265" s="60"/>
      <c r="BG265" s="60"/>
      <c r="BH265" s="60"/>
      <c r="BI265" s="60"/>
      <c r="BJ265" s="60"/>
      <c r="BK265" s="60"/>
      <c r="BL265" s="60"/>
    </row>
    <row r="266" spans="1:79" ht="15" customHeight="1" x14ac:dyDescent="0.2">
      <c r="A266" s="60">
        <v>1</v>
      </c>
      <c r="B266" s="60"/>
      <c r="C266" s="60"/>
      <c r="D266" s="60"/>
      <c r="E266" s="60"/>
      <c r="F266" s="60"/>
      <c r="G266" s="60">
        <v>2</v>
      </c>
      <c r="H266" s="60"/>
      <c r="I266" s="60"/>
      <c r="J266" s="60"/>
      <c r="K266" s="60"/>
      <c r="L266" s="60"/>
      <c r="M266" s="60"/>
      <c r="N266" s="60"/>
      <c r="O266" s="60"/>
      <c r="P266" s="60"/>
      <c r="Q266" s="60">
        <v>3</v>
      </c>
      <c r="R266" s="60"/>
      <c r="S266" s="60"/>
      <c r="T266" s="60"/>
      <c r="U266" s="60"/>
      <c r="V266" s="60">
        <v>4</v>
      </c>
      <c r="W266" s="60"/>
      <c r="X266" s="60"/>
      <c r="Y266" s="60"/>
      <c r="Z266" s="60">
        <v>5</v>
      </c>
      <c r="AA266" s="60"/>
      <c r="AB266" s="60"/>
      <c r="AC266" s="60"/>
      <c r="AD266" s="60"/>
      <c r="AE266" s="60">
        <v>6</v>
      </c>
      <c r="AF266" s="60"/>
      <c r="AG266" s="60"/>
      <c r="AH266" s="60"/>
      <c r="AI266" s="60"/>
      <c r="AJ266" s="60">
        <v>7</v>
      </c>
      <c r="AK266" s="60"/>
      <c r="AL266" s="60"/>
      <c r="AM266" s="60"/>
      <c r="AN266" s="60"/>
      <c r="AO266" s="60">
        <v>8</v>
      </c>
      <c r="AP266" s="60"/>
      <c r="AQ266" s="60"/>
      <c r="AR266" s="60"/>
      <c r="AS266" s="60"/>
      <c r="AT266" s="60">
        <v>9</v>
      </c>
      <c r="AU266" s="60"/>
      <c r="AV266" s="60"/>
      <c r="AW266" s="60"/>
      <c r="AX266" s="60">
        <v>10</v>
      </c>
      <c r="AY266" s="60"/>
      <c r="AZ266" s="60"/>
      <c r="BA266" s="60"/>
      <c r="BB266" s="60"/>
      <c r="BC266" s="60">
        <v>11</v>
      </c>
      <c r="BD266" s="60"/>
      <c r="BE266" s="60"/>
      <c r="BF266" s="60"/>
      <c r="BG266" s="60"/>
      <c r="BH266" s="60">
        <v>12</v>
      </c>
      <c r="BI266" s="60"/>
      <c r="BJ266" s="60"/>
      <c r="BK266" s="60"/>
      <c r="BL266" s="60"/>
    </row>
    <row r="267" spans="1:79" s="2" customFormat="1" ht="12" hidden="1" customHeight="1" x14ac:dyDescent="0.2">
      <c r="A267" s="58" t="s">
        <v>85</v>
      </c>
      <c r="B267" s="58"/>
      <c r="C267" s="58"/>
      <c r="D267" s="58"/>
      <c r="E267" s="58"/>
      <c r="F267" s="58"/>
      <c r="G267" s="121" t="s">
        <v>78</v>
      </c>
      <c r="H267" s="121"/>
      <c r="I267" s="121"/>
      <c r="J267" s="121"/>
      <c r="K267" s="121"/>
      <c r="L267" s="121"/>
      <c r="M267" s="121"/>
      <c r="N267" s="121"/>
      <c r="O267" s="121"/>
      <c r="P267" s="121"/>
      <c r="Q267" s="67" t="s">
        <v>101</v>
      </c>
      <c r="R267" s="67"/>
      <c r="S267" s="67"/>
      <c r="T267" s="67"/>
      <c r="U267" s="67"/>
      <c r="V267" s="67" t="s">
        <v>102</v>
      </c>
      <c r="W267" s="67"/>
      <c r="X267" s="67"/>
      <c r="Y267" s="67"/>
      <c r="Z267" s="67" t="s">
        <v>103</v>
      </c>
      <c r="AA267" s="67"/>
      <c r="AB267" s="67"/>
      <c r="AC267" s="67"/>
      <c r="AD267" s="67"/>
      <c r="AE267" s="67" t="s">
        <v>104</v>
      </c>
      <c r="AF267" s="67"/>
      <c r="AG267" s="67"/>
      <c r="AH267" s="67"/>
      <c r="AI267" s="67"/>
      <c r="AJ267" s="58" t="s">
        <v>124</v>
      </c>
      <c r="AK267" s="67"/>
      <c r="AL267" s="67"/>
      <c r="AM267" s="67"/>
      <c r="AN267" s="67"/>
      <c r="AO267" s="67" t="s">
        <v>105</v>
      </c>
      <c r="AP267" s="67"/>
      <c r="AQ267" s="67"/>
      <c r="AR267" s="67"/>
      <c r="AS267" s="67"/>
      <c r="AT267" s="58" t="s">
        <v>125</v>
      </c>
      <c r="AU267" s="67"/>
      <c r="AV267" s="67"/>
      <c r="AW267" s="67"/>
      <c r="AX267" s="67" t="s">
        <v>106</v>
      </c>
      <c r="AY267" s="67"/>
      <c r="AZ267" s="67"/>
      <c r="BA267" s="67"/>
      <c r="BB267" s="67"/>
      <c r="BC267" s="67" t="s">
        <v>107</v>
      </c>
      <c r="BD267" s="67"/>
      <c r="BE267" s="67"/>
      <c r="BF267" s="67"/>
      <c r="BG267" s="67"/>
      <c r="BH267" s="58" t="s">
        <v>124</v>
      </c>
      <c r="BI267" s="67"/>
      <c r="BJ267" s="67"/>
      <c r="BK267" s="67"/>
      <c r="BL267" s="67"/>
      <c r="CA267" s="2" t="s">
        <v>60</v>
      </c>
    </row>
    <row r="268" spans="1:79" s="9" customFormat="1" ht="12.75" customHeight="1" x14ac:dyDescent="0.2">
      <c r="A268" s="99"/>
      <c r="B268" s="99"/>
      <c r="C268" s="99"/>
      <c r="D268" s="99"/>
      <c r="E268" s="99"/>
      <c r="F268" s="99"/>
      <c r="G268" s="93" t="s">
        <v>179</v>
      </c>
      <c r="H268" s="93"/>
      <c r="I268" s="93"/>
      <c r="J268" s="93"/>
      <c r="K268" s="93"/>
      <c r="L268" s="93"/>
      <c r="M268" s="93"/>
      <c r="N268" s="93"/>
      <c r="O268" s="93"/>
      <c r="P268" s="93"/>
      <c r="Q268" s="98"/>
      <c r="R268" s="98"/>
      <c r="S268" s="98"/>
      <c r="T268" s="98"/>
      <c r="U268" s="98"/>
      <c r="V268" s="98"/>
      <c r="W268" s="98"/>
      <c r="X268" s="98"/>
      <c r="Y268" s="98"/>
      <c r="Z268" s="98"/>
      <c r="AA268" s="98"/>
      <c r="AB268" s="98"/>
      <c r="AC268" s="98"/>
      <c r="AD268" s="98"/>
      <c r="AE268" s="98"/>
      <c r="AF268" s="98"/>
      <c r="AG268" s="98"/>
      <c r="AH268" s="98"/>
      <c r="AI268" s="98"/>
      <c r="AJ268" s="98">
        <f>IF(ISNUMBER(Q268),Q268,0)-IF(ISNUMBER(Z268),Z268,0)</f>
        <v>0</v>
      </c>
      <c r="AK268" s="98"/>
      <c r="AL268" s="98"/>
      <c r="AM268" s="98"/>
      <c r="AN268" s="98"/>
      <c r="AO268" s="98"/>
      <c r="AP268" s="98"/>
      <c r="AQ268" s="98"/>
      <c r="AR268" s="98"/>
      <c r="AS268" s="98"/>
      <c r="AT268" s="98">
        <f>IF(ISNUMBER(V268),V268,0)-IF(ISNUMBER(Z268),Z268,0)-IF(ISNUMBER(AE268),AE268,0)</f>
        <v>0</v>
      </c>
      <c r="AU268" s="98"/>
      <c r="AV268" s="98"/>
      <c r="AW268" s="98"/>
      <c r="AX268" s="98"/>
      <c r="AY268" s="98"/>
      <c r="AZ268" s="98"/>
      <c r="BA268" s="98"/>
      <c r="BB268" s="98"/>
      <c r="BC268" s="98"/>
      <c r="BD268" s="98"/>
      <c r="BE268" s="98"/>
      <c r="BF268" s="98"/>
      <c r="BG268" s="98"/>
      <c r="BH268" s="98">
        <f>IF(ISNUMBER(AO268),AO268,0)-IF(ISNUMBER(AX268),AX268,0)</f>
        <v>0</v>
      </c>
      <c r="BI268" s="98"/>
      <c r="BJ268" s="98"/>
      <c r="BK268" s="98"/>
      <c r="BL268" s="98"/>
      <c r="CA268" s="9" t="s">
        <v>61</v>
      </c>
    </row>
    <row r="270" spans="1:79" ht="14.25" customHeight="1" x14ac:dyDescent="0.2">
      <c r="A270" s="120" t="s">
        <v>330</v>
      </c>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c r="BB270" s="120"/>
      <c r="BC270" s="120"/>
      <c r="BD270" s="120"/>
      <c r="BE270" s="120"/>
      <c r="BF270" s="120"/>
      <c r="BG270" s="120"/>
      <c r="BH270" s="120"/>
      <c r="BI270" s="120"/>
      <c r="BJ270" s="120"/>
      <c r="BK270" s="120"/>
      <c r="BL270" s="120"/>
    </row>
    <row r="271" spans="1:79" ht="15" customHeight="1" x14ac:dyDescent="0.2">
      <c r="A271" s="70" t="s">
        <v>248</v>
      </c>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c r="AG271" s="70"/>
      <c r="AH271" s="70"/>
      <c r="AI271" s="70"/>
      <c r="AJ271" s="70"/>
      <c r="AK271" s="70"/>
      <c r="AL271" s="70"/>
      <c r="AM271" s="70"/>
      <c r="AN271" s="70"/>
      <c r="AO271" s="70"/>
      <c r="AP271" s="70"/>
      <c r="AQ271" s="70"/>
      <c r="AR271" s="70"/>
      <c r="AS271" s="70"/>
      <c r="AT271" s="70"/>
      <c r="AU271" s="70"/>
      <c r="AV271" s="70"/>
      <c r="AW271" s="70"/>
      <c r="AX271" s="70"/>
      <c r="AY271" s="70"/>
      <c r="AZ271" s="70"/>
      <c r="BA271" s="70"/>
      <c r="BB271" s="70"/>
      <c r="BC271" s="70"/>
      <c r="BD271" s="70"/>
      <c r="BE271" s="70"/>
      <c r="BF271" s="70"/>
      <c r="BG271" s="70"/>
      <c r="BH271" s="70"/>
      <c r="BI271" s="70"/>
      <c r="BJ271" s="70"/>
      <c r="BK271" s="70"/>
      <c r="BL271" s="70"/>
    </row>
    <row r="272" spans="1:79" ht="42.95" customHeight="1" x14ac:dyDescent="0.2">
      <c r="A272" s="122" t="s">
        <v>166</v>
      </c>
      <c r="B272" s="122"/>
      <c r="C272" s="122"/>
      <c r="D272" s="122"/>
      <c r="E272" s="122"/>
      <c r="F272" s="122"/>
      <c r="G272" s="60" t="s">
        <v>20</v>
      </c>
      <c r="H272" s="60"/>
      <c r="I272" s="60"/>
      <c r="J272" s="60"/>
      <c r="K272" s="60"/>
      <c r="L272" s="60"/>
      <c r="M272" s="60"/>
      <c r="N272" s="60"/>
      <c r="O272" s="60"/>
      <c r="P272" s="60"/>
      <c r="Q272" s="60"/>
      <c r="R272" s="60"/>
      <c r="S272" s="60"/>
      <c r="T272" s="60" t="s">
        <v>16</v>
      </c>
      <c r="U272" s="60"/>
      <c r="V272" s="60"/>
      <c r="W272" s="60"/>
      <c r="X272" s="60"/>
      <c r="Y272" s="60"/>
      <c r="Z272" s="60" t="s">
        <v>15</v>
      </c>
      <c r="AA272" s="60"/>
      <c r="AB272" s="60"/>
      <c r="AC272" s="60"/>
      <c r="AD272" s="60"/>
      <c r="AE272" s="60" t="s">
        <v>327</v>
      </c>
      <c r="AF272" s="60"/>
      <c r="AG272" s="60"/>
      <c r="AH272" s="60"/>
      <c r="AI272" s="60"/>
      <c r="AJ272" s="60"/>
      <c r="AK272" s="60" t="s">
        <v>331</v>
      </c>
      <c r="AL272" s="60"/>
      <c r="AM272" s="60"/>
      <c r="AN272" s="60"/>
      <c r="AO272" s="60"/>
      <c r="AP272" s="60"/>
      <c r="AQ272" s="60" t="s">
        <v>343</v>
      </c>
      <c r="AR272" s="60"/>
      <c r="AS272" s="60"/>
      <c r="AT272" s="60"/>
      <c r="AU272" s="60"/>
      <c r="AV272" s="60"/>
      <c r="AW272" s="60" t="s">
        <v>19</v>
      </c>
      <c r="AX272" s="60"/>
      <c r="AY272" s="60"/>
      <c r="AZ272" s="60"/>
      <c r="BA272" s="60"/>
      <c r="BB272" s="60"/>
      <c r="BC272" s="60"/>
      <c r="BD272" s="60"/>
      <c r="BE272" s="60" t="s">
        <v>190</v>
      </c>
      <c r="BF272" s="60"/>
      <c r="BG272" s="60"/>
      <c r="BH272" s="60"/>
      <c r="BI272" s="60"/>
      <c r="BJ272" s="60"/>
      <c r="BK272" s="60"/>
      <c r="BL272" s="60"/>
    </row>
    <row r="273" spans="1:79" ht="21.75" customHeight="1" x14ac:dyDescent="0.2">
      <c r="A273" s="122"/>
      <c r="B273" s="122"/>
      <c r="C273" s="122"/>
      <c r="D273" s="122"/>
      <c r="E273" s="122"/>
      <c r="F273" s="122"/>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0"/>
      <c r="AV273" s="60"/>
      <c r="AW273" s="60"/>
      <c r="AX273" s="60"/>
      <c r="AY273" s="60"/>
      <c r="AZ273" s="60"/>
      <c r="BA273" s="60"/>
      <c r="BB273" s="60"/>
      <c r="BC273" s="60"/>
      <c r="BD273" s="60"/>
      <c r="BE273" s="60"/>
      <c r="BF273" s="60"/>
      <c r="BG273" s="60"/>
      <c r="BH273" s="60"/>
      <c r="BI273" s="60"/>
      <c r="BJ273" s="60"/>
      <c r="BK273" s="60"/>
      <c r="BL273" s="60"/>
    </row>
    <row r="274" spans="1:79" ht="15" customHeight="1" x14ac:dyDescent="0.2">
      <c r="A274" s="60">
        <v>1</v>
      </c>
      <c r="B274" s="60"/>
      <c r="C274" s="60"/>
      <c r="D274" s="60"/>
      <c r="E274" s="60"/>
      <c r="F274" s="60"/>
      <c r="G274" s="60">
        <v>2</v>
      </c>
      <c r="H274" s="60"/>
      <c r="I274" s="60"/>
      <c r="J274" s="60"/>
      <c r="K274" s="60"/>
      <c r="L274" s="60"/>
      <c r="M274" s="60"/>
      <c r="N274" s="60"/>
      <c r="O274" s="60"/>
      <c r="P274" s="60"/>
      <c r="Q274" s="60"/>
      <c r="R274" s="60"/>
      <c r="S274" s="60"/>
      <c r="T274" s="60">
        <v>3</v>
      </c>
      <c r="U274" s="60"/>
      <c r="V274" s="60"/>
      <c r="W274" s="60"/>
      <c r="X274" s="60"/>
      <c r="Y274" s="60"/>
      <c r="Z274" s="60">
        <v>4</v>
      </c>
      <c r="AA274" s="60"/>
      <c r="AB274" s="60"/>
      <c r="AC274" s="60"/>
      <c r="AD274" s="60"/>
      <c r="AE274" s="60">
        <v>5</v>
      </c>
      <c r="AF274" s="60"/>
      <c r="AG274" s="60"/>
      <c r="AH274" s="60"/>
      <c r="AI274" s="60"/>
      <c r="AJ274" s="60"/>
      <c r="AK274" s="60">
        <v>6</v>
      </c>
      <c r="AL274" s="60"/>
      <c r="AM274" s="60"/>
      <c r="AN274" s="60"/>
      <c r="AO274" s="60"/>
      <c r="AP274" s="60"/>
      <c r="AQ274" s="60">
        <v>7</v>
      </c>
      <c r="AR274" s="60"/>
      <c r="AS274" s="60"/>
      <c r="AT274" s="60"/>
      <c r="AU274" s="60"/>
      <c r="AV274" s="60"/>
      <c r="AW274" s="58">
        <v>8</v>
      </c>
      <c r="AX274" s="58"/>
      <c r="AY274" s="58"/>
      <c r="AZ274" s="58"/>
      <c r="BA274" s="58"/>
      <c r="BB274" s="58"/>
      <c r="BC274" s="58"/>
      <c r="BD274" s="58"/>
      <c r="BE274" s="58">
        <v>9</v>
      </c>
      <c r="BF274" s="58"/>
      <c r="BG274" s="58"/>
      <c r="BH274" s="58"/>
      <c r="BI274" s="58"/>
      <c r="BJ274" s="58"/>
      <c r="BK274" s="58"/>
      <c r="BL274" s="58"/>
    </row>
    <row r="275" spans="1:79" s="2" customFormat="1" ht="18.75" hidden="1" customHeight="1" x14ac:dyDescent="0.2">
      <c r="A275" s="58" t="s">
        <v>85</v>
      </c>
      <c r="B275" s="58"/>
      <c r="C275" s="58"/>
      <c r="D275" s="58"/>
      <c r="E275" s="58"/>
      <c r="F275" s="58"/>
      <c r="G275" s="121" t="s">
        <v>78</v>
      </c>
      <c r="H275" s="121"/>
      <c r="I275" s="121"/>
      <c r="J275" s="121"/>
      <c r="K275" s="121"/>
      <c r="L275" s="121"/>
      <c r="M275" s="121"/>
      <c r="N275" s="121"/>
      <c r="O275" s="121"/>
      <c r="P275" s="121"/>
      <c r="Q275" s="121"/>
      <c r="R275" s="121"/>
      <c r="S275" s="121"/>
      <c r="T275" s="67" t="s">
        <v>101</v>
      </c>
      <c r="U275" s="67"/>
      <c r="V275" s="67"/>
      <c r="W275" s="67"/>
      <c r="X275" s="67"/>
      <c r="Y275" s="67"/>
      <c r="Z275" s="67" t="s">
        <v>102</v>
      </c>
      <c r="AA275" s="67"/>
      <c r="AB275" s="67"/>
      <c r="AC275" s="67"/>
      <c r="AD275" s="67"/>
      <c r="AE275" s="67" t="s">
        <v>103</v>
      </c>
      <c r="AF275" s="67"/>
      <c r="AG275" s="67"/>
      <c r="AH275" s="67"/>
      <c r="AI275" s="67"/>
      <c r="AJ275" s="67"/>
      <c r="AK275" s="67" t="s">
        <v>104</v>
      </c>
      <c r="AL275" s="67"/>
      <c r="AM275" s="67"/>
      <c r="AN275" s="67"/>
      <c r="AO275" s="67"/>
      <c r="AP275" s="67"/>
      <c r="AQ275" s="67" t="s">
        <v>105</v>
      </c>
      <c r="AR275" s="67"/>
      <c r="AS275" s="67"/>
      <c r="AT275" s="67"/>
      <c r="AU275" s="67"/>
      <c r="AV275" s="67"/>
      <c r="AW275" s="121" t="s">
        <v>108</v>
      </c>
      <c r="AX275" s="121"/>
      <c r="AY275" s="121"/>
      <c r="AZ275" s="121"/>
      <c r="BA275" s="121"/>
      <c r="BB275" s="121"/>
      <c r="BC275" s="121"/>
      <c r="BD275" s="121"/>
      <c r="BE275" s="121" t="s">
        <v>109</v>
      </c>
      <c r="BF275" s="121"/>
      <c r="BG275" s="121"/>
      <c r="BH275" s="121"/>
      <c r="BI275" s="121"/>
      <c r="BJ275" s="121"/>
      <c r="BK275" s="121"/>
      <c r="BL275" s="121"/>
      <c r="CA275" s="2" t="s">
        <v>62</v>
      </c>
    </row>
    <row r="276" spans="1:79" s="9" customFormat="1" ht="12.75" customHeight="1" x14ac:dyDescent="0.2">
      <c r="A276" s="99"/>
      <c r="B276" s="99"/>
      <c r="C276" s="99"/>
      <c r="D276" s="99"/>
      <c r="E276" s="99"/>
      <c r="F276" s="99"/>
      <c r="G276" s="93" t="s">
        <v>179</v>
      </c>
      <c r="H276" s="93"/>
      <c r="I276" s="93"/>
      <c r="J276" s="93"/>
      <c r="K276" s="93"/>
      <c r="L276" s="93"/>
      <c r="M276" s="93"/>
      <c r="N276" s="93"/>
      <c r="O276" s="93"/>
      <c r="P276" s="93"/>
      <c r="Q276" s="93"/>
      <c r="R276" s="93"/>
      <c r="S276" s="93"/>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3"/>
      <c r="AX276" s="93"/>
      <c r="AY276" s="93"/>
      <c r="AZ276" s="93"/>
      <c r="BA276" s="93"/>
      <c r="BB276" s="93"/>
      <c r="BC276" s="93"/>
      <c r="BD276" s="93"/>
      <c r="BE276" s="93"/>
      <c r="BF276" s="93"/>
      <c r="BG276" s="93"/>
      <c r="BH276" s="93"/>
      <c r="BI276" s="93"/>
      <c r="BJ276" s="93"/>
      <c r="BK276" s="93"/>
      <c r="BL276" s="93"/>
      <c r="CA276" s="9" t="s">
        <v>63</v>
      </c>
    </row>
    <row r="278" spans="1:79" ht="14.25" customHeight="1" x14ac:dyDescent="0.2">
      <c r="A278" s="120" t="s">
        <v>332</v>
      </c>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c r="AG278" s="120"/>
      <c r="AH278" s="120"/>
      <c r="AI278" s="120"/>
      <c r="AJ278" s="120"/>
      <c r="AK278" s="120"/>
      <c r="AL278" s="120"/>
      <c r="AM278" s="120"/>
      <c r="AN278" s="120"/>
      <c r="AO278" s="120"/>
      <c r="AP278" s="120"/>
      <c r="AQ278" s="120"/>
      <c r="AR278" s="120"/>
      <c r="AS278" s="120"/>
      <c r="AT278" s="120"/>
      <c r="AU278" s="120"/>
      <c r="AV278" s="120"/>
      <c r="AW278" s="120"/>
      <c r="AX278" s="120"/>
      <c r="AY278" s="120"/>
      <c r="AZ278" s="120"/>
      <c r="BA278" s="120"/>
      <c r="BB278" s="120"/>
      <c r="BC278" s="120"/>
      <c r="BD278" s="120"/>
      <c r="BE278" s="120"/>
      <c r="BF278" s="120"/>
      <c r="BG278" s="120"/>
      <c r="BH278" s="120"/>
      <c r="BI278" s="120"/>
      <c r="BJ278" s="120"/>
      <c r="BK278" s="120"/>
      <c r="BL278" s="120"/>
    </row>
    <row r="279" spans="1:79" ht="15" customHeight="1" x14ac:dyDescent="0.2">
      <c r="A279" s="119"/>
      <c r="B279" s="119"/>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19"/>
      <c r="AY279" s="119"/>
      <c r="AZ279" s="119"/>
      <c r="BA279" s="119"/>
      <c r="BB279" s="119"/>
      <c r="BC279" s="119"/>
      <c r="BD279" s="119"/>
      <c r="BE279" s="119"/>
      <c r="BF279" s="119"/>
      <c r="BG279" s="119"/>
      <c r="BH279" s="119"/>
      <c r="BI279" s="119"/>
      <c r="BJ279" s="119"/>
      <c r="BK279" s="119"/>
      <c r="BL279" s="119"/>
    </row>
    <row r="280" spans="1:79" ht="1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row>
    <row r="282" spans="1:79" ht="14.25" x14ac:dyDescent="0.2">
      <c r="A282" s="120" t="s">
        <v>356</v>
      </c>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c r="AJ282" s="120"/>
      <c r="AK282" s="120"/>
      <c r="AL282" s="120"/>
      <c r="AM282" s="120"/>
      <c r="AN282" s="120"/>
      <c r="AO282" s="120"/>
      <c r="AP282" s="120"/>
      <c r="AQ282" s="120"/>
      <c r="AR282" s="120"/>
      <c r="AS282" s="120"/>
      <c r="AT282" s="120"/>
      <c r="AU282" s="120"/>
      <c r="AV282" s="120"/>
      <c r="AW282" s="120"/>
      <c r="AX282" s="120"/>
      <c r="AY282" s="120"/>
      <c r="AZ282" s="120"/>
      <c r="BA282" s="120"/>
      <c r="BB282" s="120"/>
      <c r="BC282" s="120"/>
      <c r="BD282" s="120"/>
      <c r="BE282" s="120"/>
      <c r="BF282" s="120"/>
      <c r="BG282" s="120"/>
      <c r="BH282" s="120"/>
      <c r="BI282" s="120"/>
      <c r="BJ282" s="120"/>
      <c r="BK282" s="120"/>
      <c r="BL282" s="120"/>
    </row>
    <row r="283" spans="1:79" ht="14.25" x14ac:dyDescent="0.2">
      <c r="A283" s="120" t="s">
        <v>333</v>
      </c>
      <c r="B283" s="120"/>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0"/>
      <c r="AV283" s="120"/>
      <c r="AW283" s="120"/>
      <c r="AX283" s="120"/>
      <c r="AY283" s="120"/>
      <c r="AZ283" s="120"/>
      <c r="BA283" s="120"/>
      <c r="BB283" s="120"/>
      <c r="BC283" s="120"/>
      <c r="BD283" s="120"/>
      <c r="BE283" s="120"/>
      <c r="BF283" s="120"/>
      <c r="BG283" s="120"/>
      <c r="BH283" s="120"/>
      <c r="BI283" s="120"/>
      <c r="BJ283" s="120"/>
      <c r="BK283" s="120"/>
      <c r="BL283" s="120"/>
    </row>
    <row r="284" spans="1:79" ht="15" customHeight="1" x14ac:dyDescent="0.2">
      <c r="A284" s="119"/>
      <c r="B284" s="119"/>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19"/>
      <c r="AL284" s="119"/>
      <c r="AM284" s="119"/>
      <c r="AN284" s="119"/>
      <c r="AO284" s="119"/>
      <c r="AP284" s="119"/>
      <c r="AQ284" s="119"/>
      <c r="AR284" s="119"/>
      <c r="AS284" s="119"/>
      <c r="AT284" s="119"/>
      <c r="AU284" s="119"/>
      <c r="AV284" s="119"/>
      <c r="AW284" s="119"/>
      <c r="AX284" s="119"/>
      <c r="AY284" s="119"/>
      <c r="AZ284" s="119"/>
      <c r="BA284" s="119"/>
      <c r="BB284" s="119"/>
      <c r="BC284" s="119"/>
      <c r="BD284" s="119"/>
      <c r="BE284" s="119"/>
      <c r="BF284" s="119"/>
      <c r="BG284" s="119"/>
      <c r="BH284" s="119"/>
      <c r="BI284" s="119"/>
      <c r="BJ284" s="119"/>
      <c r="BK284" s="119"/>
      <c r="BL284" s="119"/>
    </row>
    <row r="285" spans="1:79" ht="1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row>
    <row r="288" spans="1:79" ht="18.95" customHeight="1" x14ac:dyDescent="0.2">
      <c r="A288" s="64" t="s">
        <v>242</v>
      </c>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35"/>
      <c r="AC288" s="35"/>
      <c r="AD288" s="35"/>
      <c r="AE288" s="35"/>
      <c r="AF288" s="35"/>
      <c r="AG288" s="35"/>
      <c r="AH288" s="88"/>
      <c r="AI288" s="88"/>
      <c r="AJ288" s="88"/>
      <c r="AK288" s="88"/>
      <c r="AL288" s="88"/>
      <c r="AM288" s="88"/>
      <c r="AN288" s="88"/>
      <c r="AO288" s="88"/>
      <c r="AP288" s="88"/>
      <c r="AQ288" s="35"/>
      <c r="AR288" s="35"/>
      <c r="AS288" s="35"/>
      <c r="AT288" s="35"/>
      <c r="AU288" s="66" t="s">
        <v>324</v>
      </c>
      <c r="AV288" s="63"/>
      <c r="AW288" s="63"/>
      <c r="AX288" s="63"/>
      <c r="AY288" s="63"/>
      <c r="AZ288" s="63"/>
      <c r="BA288" s="63"/>
      <c r="BB288" s="63"/>
      <c r="BC288" s="63"/>
      <c r="BD288" s="63"/>
      <c r="BE288" s="63"/>
      <c r="BF288" s="63"/>
    </row>
    <row r="289" spans="1:58" ht="12.75" customHeight="1" x14ac:dyDescent="0.2">
      <c r="AB289" s="36"/>
      <c r="AC289" s="36"/>
      <c r="AD289" s="36"/>
      <c r="AE289" s="36"/>
      <c r="AF289" s="36"/>
      <c r="AG289" s="36"/>
      <c r="AH289" s="61" t="s">
        <v>2</v>
      </c>
      <c r="AI289" s="61"/>
      <c r="AJ289" s="61"/>
      <c r="AK289" s="61"/>
      <c r="AL289" s="61"/>
      <c r="AM289" s="61"/>
      <c r="AN289" s="61"/>
      <c r="AO289" s="61"/>
      <c r="AP289" s="61"/>
      <c r="AQ289" s="36"/>
      <c r="AR289" s="36"/>
      <c r="AS289" s="36"/>
      <c r="AT289" s="36"/>
      <c r="AU289" s="61" t="s">
        <v>219</v>
      </c>
      <c r="AV289" s="61"/>
      <c r="AW289" s="61"/>
      <c r="AX289" s="61"/>
      <c r="AY289" s="61"/>
      <c r="AZ289" s="61"/>
      <c r="BA289" s="61"/>
      <c r="BB289" s="61"/>
      <c r="BC289" s="61"/>
      <c r="BD289" s="61"/>
      <c r="BE289" s="61"/>
      <c r="BF289" s="61"/>
    </row>
    <row r="290" spans="1:58" ht="15" x14ac:dyDescent="0.2">
      <c r="AB290" s="36"/>
      <c r="AC290" s="36"/>
      <c r="AD290" s="36"/>
      <c r="AE290" s="36"/>
      <c r="AF290" s="36"/>
      <c r="AG290" s="36"/>
      <c r="AH290" s="37"/>
      <c r="AI290" s="37"/>
      <c r="AJ290" s="37"/>
      <c r="AK290" s="37"/>
      <c r="AL290" s="37"/>
      <c r="AM290" s="37"/>
      <c r="AN290" s="37"/>
      <c r="AO290" s="37"/>
      <c r="AP290" s="37"/>
      <c r="AQ290" s="36"/>
      <c r="AR290" s="36"/>
      <c r="AS290" s="36"/>
      <c r="AT290" s="36"/>
      <c r="AU290" s="37"/>
      <c r="AV290" s="37"/>
      <c r="AW290" s="37"/>
      <c r="AX290" s="37"/>
      <c r="AY290" s="37"/>
      <c r="AZ290" s="37"/>
      <c r="BA290" s="37"/>
      <c r="BB290" s="37"/>
      <c r="BC290" s="37"/>
      <c r="BD290" s="37"/>
      <c r="BE290" s="37"/>
      <c r="BF290" s="37"/>
    </row>
    <row r="291" spans="1:58" ht="18" customHeight="1" x14ac:dyDescent="0.2">
      <c r="A291" s="64" t="s">
        <v>243</v>
      </c>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36"/>
      <c r="AC291" s="36"/>
      <c r="AD291" s="36"/>
      <c r="AE291" s="36"/>
      <c r="AF291" s="36"/>
      <c r="AG291" s="36"/>
      <c r="AH291" s="89"/>
      <c r="AI291" s="89"/>
      <c r="AJ291" s="89"/>
      <c r="AK291" s="89"/>
      <c r="AL291" s="89"/>
      <c r="AM291" s="89"/>
      <c r="AN291" s="89"/>
      <c r="AO291" s="89"/>
      <c r="AP291" s="89"/>
      <c r="AQ291" s="36"/>
      <c r="AR291" s="36"/>
      <c r="AS291" s="36"/>
      <c r="AT291" s="36"/>
      <c r="AU291" s="62" t="s">
        <v>325</v>
      </c>
      <c r="AV291" s="63"/>
      <c r="AW291" s="63"/>
      <c r="AX291" s="63"/>
      <c r="AY291" s="63"/>
      <c r="AZ291" s="63"/>
      <c r="BA291" s="63"/>
      <c r="BB291" s="63"/>
      <c r="BC291" s="63"/>
      <c r="BD291" s="63"/>
      <c r="BE291" s="63"/>
      <c r="BF291" s="63"/>
    </row>
    <row r="292" spans="1:58" ht="12" customHeight="1" x14ac:dyDescent="0.2">
      <c r="AB292" s="36"/>
      <c r="AC292" s="36"/>
      <c r="AD292" s="36"/>
      <c r="AE292" s="36"/>
      <c r="AF292" s="36"/>
      <c r="AG292" s="36"/>
      <c r="AH292" s="61" t="s">
        <v>2</v>
      </c>
      <c r="AI292" s="61"/>
      <c r="AJ292" s="61"/>
      <c r="AK292" s="61"/>
      <c r="AL292" s="61"/>
      <c r="AM292" s="61"/>
      <c r="AN292" s="61"/>
      <c r="AO292" s="61"/>
      <c r="AP292" s="61"/>
      <c r="AQ292" s="36"/>
      <c r="AR292" s="36"/>
      <c r="AS292" s="36"/>
      <c r="AT292" s="36"/>
      <c r="AU292" s="61" t="s">
        <v>219</v>
      </c>
      <c r="AV292" s="61"/>
      <c r="AW292" s="61"/>
      <c r="AX292" s="61"/>
      <c r="AY292" s="61"/>
      <c r="AZ292" s="61"/>
      <c r="BA292" s="61"/>
      <c r="BB292" s="61"/>
      <c r="BC292" s="61"/>
      <c r="BD292" s="61"/>
      <c r="BE292" s="61"/>
      <c r="BF292" s="61"/>
    </row>
  </sheetData>
  <mergeCells count="2138">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8:BK38"/>
    <mergeCell ref="A39:D40"/>
    <mergeCell ref="E39:W40"/>
    <mergeCell ref="X39:AQ39"/>
    <mergeCell ref="AR39:BK39"/>
    <mergeCell ref="X40:AB40"/>
    <mergeCell ref="AC40:AG40"/>
    <mergeCell ref="AH40:AL40"/>
    <mergeCell ref="AM40:AQ40"/>
    <mergeCell ref="AR40:AV40"/>
    <mergeCell ref="BB30:BF30"/>
    <mergeCell ref="BG30:BK30"/>
    <mergeCell ref="BL30:BP30"/>
    <mergeCell ref="BQ30:BT30"/>
    <mergeCell ref="BU30:BY30"/>
    <mergeCell ref="A37:BL37"/>
    <mergeCell ref="AI31:AM31"/>
    <mergeCell ref="AN31:AR31"/>
    <mergeCell ref="AS31:AW31"/>
    <mergeCell ref="AX31:BA31"/>
    <mergeCell ref="AW41:BA41"/>
    <mergeCell ref="BB41:BF41"/>
    <mergeCell ref="BG41:BK41"/>
    <mergeCell ref="A42:D42"/>
    <mergeCell ref="E42:W42"/>
    <mergeCell ref="X42:AB42"/>
    <mergeCell ref="AC42:AG42"/>
    <mergeCell ref="AH42:AL42"/>
    <mergeCell ref="AM42:AQ42"/>
    <mergeCell ref="AR42:AV42"/>
    <mergeCell ref="AW40:BA40"/>
    <mergeCell ref="BB40:BF40"/>
    <mergeCell ref="BG40:BK40"/>
    <mergeCell ref="A41:D41"/>
    <mergeCell ref="E41:W41"/>
    <mergeCell ref="X41:AB41"/>
    <mergeCell ref="AC41:AG41"/>
    <mergeCell ref="AH41:AL41"/>
    <mergeCell ref="AM41:AQ41"/>
    <mergeCell ref="AR41:AV41"/>
    <mergeCell ref="AW43:BA43"/>
    <mergeCell ref="BB43:BF43"/>
    <mergeCell ref="BG43:BK43"/>
    <mergeCell ref="A51:BY51"/>
    <mergeCell ref="A52:BY52"/>
    <mergeCell ref="A53:BY53"/>
    <mergeCell ref="BG44:BK44"/>
    <mergeCell ref="A45:D45"/>
    <mergeCell ref="E45:W45"/>
    <mergeCell ref="X45:AB45"/>
    <mergeCell ref="AW42:BA42"/>
    <mergeCell ref="BB42:BF42"/>
    <mergeCell ref="BG42:BK42"/>
    <mergeCell ref="A43:D43"/>
    <mergeCell ref="E43:W43"/>
    <mergeCell ref="X43:AB43"/>
    <mergeCell ref="AC43:AG43"/>
    <mergeCell ref="AH43:AL43"/>
    <mergeCell ref="AM43:AQ43"/>
    <mergeCell ref="AR43:AV43"/>
    <mergeCell ref="BU55:BY55"/>
    <mergeCell ref="A56:D56"/>
    <mergeCell ref="E56:T56"/>
    <mergeCell ref="U56:Y56"/>
    <mergeCell ref="Z56:AD56"/>
    <mergeCell ref="AE56:AH56"/>
    <mergeCell ref="AI56:AM56"/>
    <mergeCell ref="AN56:AR56"/>
    <mergeCell ref="AS56:AW56"/>
    <mergeCell ref="AX56:BA56"/>
    <mergeCell ref="AS55:AW55"/>
    <mergeCell ref="AX55:BA55"/>
    <mergeCell ref="BB55:BF55"/>
    <mergeCell ref="BG55:BK55"/>
    <mergeCell ref="BL55:BP55"/>
    <mergeCell ref="BQ55:BT55"/>
    <mergeCell ref="A54:D55"/>
    <mergeCell ref="E54:T55"/>
    <mergeCell ref="U54:AM54"/>
    <mergeCell ref="AN54:BF54"/>
    <mergeCell ref="BG54:BY54"/>
    <mergeCell ref="U55:Y55"/>
    <mergeCell ref="Z55:AD55"/>
    <mergeCell ref="AE55:AH55"/>
    <mergeCell ref="AI55:AM55"/>
    <mergeCell ref="AN55:AR55"/>
    <mergeCell ref="BL57:BP57"/>
    <mergeCell ref="BQ57:BT57"/>
    <mergeCell ref="BU57:BY57"/>
    <mergeCell ref="A58:D58"/>
    <mergeCell ref="E58:T58"/>
    <mergeCell ref="U58:Y58"/>
    <mergeCell ref="Z58:AD58"/>
    <mergeCell ref="AE58:AH58"/>
    <mergeCell ref="AI58:AM58"/>
    <mergeCell ref="AN58:AR58"/>
    <mergeCell ref="AI57:AM57"/>
    <mergeCell ref="AN57:AR57"/>
    <mergeCell ref="AS57:AW57"/>
    <mergeCell ref="AX57:BA57"/>
    <mergeCell ref="BB57:BF57"/>
    <mergeCell ref="BG57:BK57"/>
    <mergeCell ref="BB56:BF56"/>
    <mergeCell ref="BG56:BK56"/>
    <mergeCell ref="BL56:BP56"/>
    <mergeCell ref="BQ56:BT56"/>
    <mergeCell ref="BU56:BY56"/>
    <mergeCell ref="A57:D57"/>
    <mergeCell ref="E57:T57"/>
    <mergeCell ref="U57:Y57"/>
    <mergeCell ref="Z57:AD57"/>
    <mergeCell ref="AE57:AH57"/>
    <mergeCell ref="BG76:BK76"/>
    <mergeCell ref="BL76:BP76"/>
    <mergeCell ref="BQ76:BT76"/>
    <mergeCell ref="BU76:BY76"/>
    <mergeCell ref="A77:E77"/>
    <mergeCell ref="F77:T77"/>
    <mergeCell ref="U77:Y77"/>
    <mergeCell ref="Z77:AD77"/>
    <mergeCell ref="AE77:AH77"/>
    <mergeCell ref="AI77:AM77"/>
    <mergeCell ref="AE76:AH76"/>
    <mergeCell ref="AI76:AM76"/>
    <mergeCell ref="AN76:AR76"/>
    <mergeCell ref="AS76:AW76"/>
    <mergeCell ref="AX76:BA76"/>
    <mergeCell ref="BB76:BF76"/>
    <mergeCell ref="BU58:BY58"/>
    <mergeCell ref="A73:BL73"/>
    <mergeCell ref="A74:BY74"/>
    <mergeCell ref="A75:E76"/>
    <mergeCell ref="F75:T76"/>
    <mergeCell ref="U75:AM75"/>
    <mergeCell ref="AN75:BF75"/>
    <mergeCell ref="BG75:BY75"/>
    <mergeCell ref="U76:Y76"/>
    <mergeCell ref="Z76:AD76"/>
    <mergeCell ref="AS58:AW58"/>
    <mergeCell ref="AX58:BA58"/>
    <mergeCell ref="BB58:BF58"/>
    <mergeCell ref="BG58:BK58"/>
    <mergeCell ref="BL58:BP58"/>
    <mergeCell ref="BQ58:BT58"/>
    <mergeCell ref="AX78:BA78"/>
    <mergeCell ref="BB78:BF78"/>
    <mergeCell ref="BG78:BK78"/>
    <mergeCell ref="BL78:BP78"/>
    <mergeCell ref="BQ78:BT78"/>
    <mergeCell ref="BU78:BY78"/>
    <mergeCell ref="BQ77:BT77"/>
    <mergeCell ref="BU77:BY77"/>
    <mergeCell ref="A78:E78"/>
    <mergeCell ref="F78:T78"/>
    <mergeCell ref="U78:Y78"/>
    <mergeCell ref="Z78:AD78"/>
    <mergeCell ref="AE78:AH78"/>
    <mergeCell ref="AI78:AM78"/>
    <mergeCell ref="AN78:AR78"/>
    <mergeCell ref="AS78:AW78"/>
    <mergeCell ref="AN77:AR77"/>
    <mergeCell ref="AS77:AW77"/>
    <mergeCell ref="AX77:BA77"/>
    <mergeCell ref="BB77:BF77"/>
    <mergeCell ref="BG77:BK77"/>
    <mergeCell ref="BL77:BP77"/>
    <mergeCell ref="BQ79:BT79"/>
    <mergeCell ref="BU79:BY79"/>
    <mergeCell ref="A81:BL81"/>
    <mergeCell ref="A82:BK82"/>
    <mergeCell ref="A83:D84"/>
    <mergeCell ref="E83:W84"/>
    <mergeCell ref="X83:AQ83"/>
    <mergeCell ref="AR83:BK83"/>
    <mergeCell ref="X84:AB84"/>
    <mergeCell ref="AC84:AG84"/>
    <mergeCell ref="AN79:AR79"/>
    <mergeCell ref="AS79:AW79"/>
    <mergeCell ref="AX79:BA79"/>
    <mergeCell ref="BB79:BF79"/>
    <mergeCell ref="BG79:BK79"/>
    <mergeCell ref="BL79:BP79"/>
    <mergeCell ref="A79:E79"/>
    <mergeCell ref="F79:T79"/>
    <mergeCell ref="U79:Y79"/>
    <mergeCell ref="Z79:AD79"/>
    <mergeCell ref="AE79:AH79"/>
    <mergeCell ref="AI79:AM79"/>
    <mergeCell ref="AR85:AV85"/>
    <mergeCell ref="AW85:BA85"/>
    <mergeCell ref="BB85:BF85"/>
    <mergeCell ref="BG85:BK85"/>
    <mergeCell ref="A86:D86"/>
    <mergeCell ref="E86:W86"/>
    <mergeCell ref="X86:AB86"/>
    <mergeCell ref="AC86:AG86"/>
    <mergeCell ref="AH86:AL86"/>
    <mergeCell ref="AM86:AQ86"/>
    <mergeCell ref="A85:D85"/>
    <mergeCell ref="E85:W85"/>
    <mergeCell ref="X85:AB85"/>
    <mergeCell ref="AC85:AG85"/>
    <mergeCell ref="AH85:AL85"/>
    <mergeCell ref="AM85:AQ85"/>
    <mergeCell ref="AH84:AL84"/>
    <mergeCell ref="AM84:AQ84"/>
    <mergeCell ref="AR84:AV84"/>
    <mergeCell ref="AW84:BA84"/>
    <mergeCell ref="BB84:BF84"/>
    <mergeCell ref="BG84:BK84"/>
    <mergeCell ref="AR87:AV87"/>
    <mergeCell ref="AW87:BA87"/>
    <mergeCell ref="BB87:BF87"/>
    <mergeCell ref="BG87:BK87"/>
    <mergeCell ref="A102:BL102"/>
    <mergeCell ref="A103:BK103"/>
    <mergeCell ref="BG88:BK88"/>
    <mergeCell ref="A89:D89"/>
    <mergeCell ref="E89:W89"/>
    <mergeCell ref="X89:AB89"/>
    <mergeCell ref="AR86:AV86"/>
    <mergeCell ref="AW86:BA86"/>
    <mergeCell ref="BB86:BF86"/>
    <mergeCell ref="BG86:BK86"/>
    <mergeCell ref="A87:D87"/>
    <mergeCell ref="E87:W87"/>
    <mergeCell ref="X87:AB87"/>
    <mergeCell ref="AC87:AG87"/>
    <mergeCell ref="AH87:AL87"/>
    <mergeCell ref="AM87:AQ87"/>
    <mergeCell ref="BB105:BF105"/>
    <mergeCell ref="BG105:BK105"/>
    <mergeCell ref="A106:E106"/>
    <mergeCell ref="F106:W106"/>
    <mergeCell ref="X106:AB106"/>
    <mergeCell ref="AC106:AG106"/>
    <mergeCell ref="AH106:AL106"/>
    <mergeCell ref="AM106:AQ106"/>
    <mergeCell ref="AR106:AV106"/>
    <mergeCell ref="AW106:BA106"/>
    <mergeCell ref="A104:E105"/>
    <mergeCell ref="F104:W105"/>
    <mergeCell ref="X104:AQ104"/>
    <mergeCell ref="AR104:BK104"/>
    <mergeCell ref="X105:AB105"/>
    <mergeCell ref="AC105:AG105"/>
    <mergeCell ref="AH105:AL105"/>
    <mergeCell ref="AM105:AQ105"/>
    <mergeCell ref="AR105:AV105"/>
    <mergeCell ref="AW105:BA105"/>
    <mergeCell ref="BB107:BF107"/>
    <mergeCell ref="BG107:BK107"/>
    <mergeCell ref="A108:E108"/>
    <mergeCell ref="F108:W108"/>
    <mergeCell ref="X108:AB108"/>
    <mergeCell ref="AC108:AG108"/>
    <mergeCell ref="AH108:AL108"/>
    <mergeCell ref="AM108:AQ108"/>
    <mergeCell ref="AR108:AV108"/>
    <mergeCell ref="AW108:BA108"/>
    <mergeCell ref="BB106:BF106"/>
    <mergeCell ref="BG106:BK106"/>
    <mergeCell ref="A107:E107"/>
    <mergeCell ref="F107:W107"/>
    <mergeCell ref="X107:AB107"/>
    <mergeCell ref="AC107:AG107"/>
    <mergeCell ref="AH107:AL107"/>
    <mergeCell ref="AM107:AQ107"/>
    <mergeCell ref="AR107:AV107"/>
    <mergeCell ref="AW107:BA107"/>
    <mergeCell ref="AX115:BA115"/>
    <mergeCell ref="BB115:BF115"/>
    <mergeCell ref="BG115:BK115"/>
    <mergeCell ref="BL115:BP115"/>
    <mergeCell ref="BQ115:BT115"/>
    <mergeCell ref="BU115:BY115"/>
    <mergeCell ref="U115:Y115"/>
    <mergeCell ref="Z115:AD115"/>
    <mergeCell ref="AE115:AH115"/>
    <mergeCell ref="AI115:AM115"/>
    <mergeCell ref="AN115:AR115"/>
    <mergeCell ref="AS115:AW115"/>
    <mergeCell ref="BB108:BF108"/>
    <mergeCell ref="BG108:BK108"/>
    <mergeCell ref="A111:BL111"/>
    <mergeCell ref="A112:BL112"/>
    <mergeCell ref="A113:BY113"/>
    <mergeCell ref="A114:C115"/>
    <mergeCell ref="D114:T115"/>
    <mergeCell ref="U114:AM114"/>
    <mergeCell ref="AN114:BF114"/>
    <mergeCell ref="BG114:BY114"/>
    <mergeCell ref="AX117:BA117"/>
    <mergeCell ref="BB117:BF117"/>
    <mergeCell ref="BG117:BK117"/>
    <mergeCell ref="BL117:BP117"/>
    <mergeCell ref="BQ117:BT117"/>
    <mergeCell ref="BU117:BY117"/>
    <mergeCell ref="BQ116:BT116"/>
    <mergeCell ref="BU116:BY116"/>
    <mergeCell ref="A117:C117"/>
    <mergeCell ref="D117:T117"/>
    <mergeCell ref="U117:Y117"/>
    <mergeCell ref="Z117:AD117"/>
    <mergeCell ref="AE117:AH117"/>
    <mergeCell ref="AI117:AM117"/>
    <mergeCell ref="AN117:AR117"/>
    <mergeCell ref="AS117:AW117"/>
    <mergeCell ref="AN116:AR116"/>
    <mergeCell ref="AS116:AW116"/>
    <mergeCell ref="AX116:BA116"/>
    <mergeCell ref="BB116:BF116"/>
    <mergeCell ref="BG116:BK116"/>
    <mergeCell ref="BL116:BP116"/>
    <mergeCell ref="A116:C116"/>
    <mergeCell ref="D116:T116"/>
    <mergeCell ref="U116:Y116"/>
    <mergeCell ref="Z116:AD116"/>
    <mergeCell ref="AE116:AH116"/>
    <mergeCell ref="AI116:AM116"/>
    <mergeCell ref="BU118:BY118"/>
    <mergeCell ref="A126:BL126"/>
    <mergeCell ref="A127:BH127"/>
    <mergeCell ref="A128:C129"/>
    <mergeCell ref="D128:T129"/>
    <mergeCell ref="U128:AN128"/>
    <mergeCell ref="AO128:BH128"/>
    <mergeCell ref="U129:Y129"/>
    <mergeCell ref="Z129:AD129"/>
    <mergeCell ref="AN118:AR118"/>
    <mergeCell ref="AS118:AW118"/>
    <mergeCell ref="AX118:BA118"/>
    <mergeCell ref="BB118:BF118"/>
    <mergeCell ref="BG118:BK118"/>
    <mergeCell ref="BL118:BP118"/>
    <mergeCell ref="A118:C118"/>
    <mergeCell ref="D118:T118"/>
    <mergeCell ref="U118:Y118"/>
    <mergeCell ref="Z118:AD118"/>
    <mergeCell ref="AE118:AH118"/>
    <mergeCell ref="AI118:AM118"/>
    <mergeCell ref="U131:Y131"/>
    <mergeCell ref="Z131:AD131"/>
    <mergeCell ref="AE131:AI131"/>
    <mergeCell ref="AJ131:AN131"/>
    <mergeCell ref="A130:C130"/>
    <mergeCell ref="D130:T130"/>
    <mergeCell ref="U130:Y130"/>
    <mergeCell ref="Z130:AD130"/>
    <mergeCell ref="AE130:AI130"/>
    <mergeCell ref="AJ130:AN130"/>
    <mergeCell ref="AE129:AI129"/>
    <mergeCell ref="AJ129:AN129"/>
    <mergeCell ref="AO129:AS129"/>
    <mergeCell ref="AT129:AX129"/>
    <mergeCell ref="AY129:BC129"/>
    <mergeCell ref="BD129:BH129"/>
    <mergeCell ref="BQ118:BT118"/>
    <mergeCell ref="BJ143:BX143"/>
    <mergeCell ref="AF144:AJ144"/>
    <mergeCell ref="AK144:AO144"/>
    <mergeCell ref="AP144:AT144"/>
    <mergeCell ref="AU144:AY144"/>
    <mergeCell ref="AZ144:BD144"/>
    <mergeCell ref="BE144:BI144"/>
    <mergeCell ref="BJ144:BN144"/>
    <mergeCell ref="BO144:BS144"/>
    <mergeCell ref="BT144:BX144"/>
    <mergeCell ref="A143:C144"/>
    <mergeCell ref="D143:P144"/>
    <mergeCell ref="Q143:U144"/>
    <mergeCell ref="V143:AE144"/>
    <mergeCell ref="AF143:AT143"/>
    <mergeCell ref="AU143:BI143"/>
    <mergeCell ref="AO132:AS132"/>
    <mergeCell ref="AT132:AX132"/>
    <mergeCell ref="AY132:BC132"/>
    <mergeCell ref="BD132:BH132"/>
    <mergeCell ref="A141:BL141"/>
    <mergeCell ref="A142:BL142"/>
    <mergeCell ref="AJ133:AN133"/>
    <mergeCell ref="AO133:AS133"/>
    <mergeCell ref="AT133:AX133"/>
    <mergeCell ref="AY133:BC133"/>
    <mergeCell ref="A132:C132"/>
    <mergeCell ref="D132:T132"/>
    <mergeCell ref="U132:Y132"/>
    <mergeCell ref="Z132:AD132"/>
    <mergeCell ref="AE132:AI132"/>
    <mergeCell ref="AJ132:AN132"/>
    <mergeCell ref="BJ146:BN146"/>
    <mergeCell ref="BO146:BS146"/>
    <mergeCell ref="BT146:BX146"/>
    <mergeCell ref="A147:C147"/>
    <mergeCell ref="D147:P147"/>
    <mergeCell ref="Q147:U147"/>
    <mergeCell ref="V147:AE147"/>
    <mergeCell ref="AF147:AJ147"/>
    <mergeCell ref="AK147:AO147"/>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A145:C145"/>
    <mergeCell ref="D145:P145"/>
    <mergeCell ref="Q145:U145"/>
    <mergeCell ref="V145:AE145"/>
    <mergeCell ref="AF145:AJ145"/>
    <mergeCell ref="AK145:AO145"/>
    <mergeCell ref="D167:P167"/>
    <mergeCell ref="Q167:U167"/>
    <mergeCell ref="V167:AE167"/>
    <mergeCell ref="AF167:AJ167"/>
    <mergeCell ref="AK167:AO167"/>
    <mergeCell ref="AP165:AT165"/>
    <mergeCell ref="AU165:AY165"/>
    <mergeCell ref="AZ165:BD165"/>
    <mergeCell ref="BE165:BI165"/>
    <mergeCell ref="A166:C166"/>
    <mergeCell ref="D166:P166"/>
    <mergeCell ref="Q166:U166"/>
    <mergeCell ref="V166:AE166"/>
    <mergeCell ref="AF166:AJ166"/>
    <mergeCell ref="AK166:AO166"/>
    <mergeCell ref="BT147:BX147"/>
    <mergeCell ref="A163:BL163"/>
    <mergeCell ref="A164:C165"/>
    <mergeCell ref="D164:P165"/>
    <mergeCell ref="Q164:U165"/>
    <mergeCell ref="V164:AE165"/>
    <mergeCell ref="AF164:AT164"/>
    <mergeCell ref="AU164:BI164"/>
    <mergeCell ref="AF165:AJ165"/>
    <mergeCell ref="AK165:AO165"/>
    <mergeCell ref="AP147:AT147"/>
    <mergeCell ref="AU147:AY147"/>
    <mergeCell ref="AZ147:BD147"/>
    <mergeCell ref="BE147:BI147"/>
    <mergeCell ref="BJ147:BN147"/>
    <mergeCell ref="BO147:BS147"/>
    <mergeCell ref="AO187:AS187"/>
    <mergeCell ref="AT187:AX187"/>
    <mergeCell ref="AY187:BC187"/>
    <mergeCell ref="BD187:BH187"/>
    <mergeCell ref="BI187:BM187"/>
    <mergeCell ref="BN187:BR187"/>
    <mergeCell ref="A186:T187"/>
    <mergeCell ref="U186:AD186"/>
    <mergeCell ref="AE186:AN186"/>
    <mergeCell ref="AO186:AX186"/>
    <mergeCell ref="AY186:BH186"/>
    <mergeCell ref="BI186:BR186"/>
    <mergeCell ref="U187:Y187"/>
    <mergeCell ref="Z187:AD187"/>
    <mergeCell ref="AE187:AI187"/>
    <mergeCell ref="AJ187:AN187"/>
    <mergeCell ref="AP168:AT168"/>
    <mergeCell ref="AU168:AY168"/>
    <mergeCell ref="AZ168:BD168"/>
    <mergeCell ref="BE168:BI168"/>
    <mergeCell ref="A184:BL184"/>
    <mergeCell ref="A185:BR185"/>
    <mergeCell ref="AP169:AT169"/>
    <mergeCell ref="AU169:AY169"/>
    <mergeCell ref="AZ169:BD169"/>
    <mergeCell ref="BE169:BI169"/>
    <mergeCell ref="A168:C168"/>
    <mergeCell ref="D168:P168"/>
    <mergeCell ref="Q168:U168"/>
    <mergeCell ref="V168:AE168"/>
    <mergeCell ref="AF168:AJ168"/>
    <mergeCell ref="AK168:AO168"/>
    <mergeCell ref="AO189:AS189"/>
    <mergeCell ref="AT189:AX189"/>
    <mergeCell ref="AY189:BC189"/>
    <mergeCell ref="BD189:BH189"/>
    <mergeCell ref="BI189:BM189"/>
    <mergeCell ref="BN189:BR189"/>
    <mergeCell ref="AT188:AX188"/>
    <mergeCell ref="AY188:BC188"/>
    <mergeCell ref="BD188:BH188"/>
    <mergeCell ref="BI188:BM188"/>
    <mergeCell ref="BN188:BR188"/>
    <mergeCell ref="A189:T189"/>
    <mergeCell ref="U189:Y189"/>
    <mergeCell ref="Z189:AD189"/>
    <mergeCell ref="AE189:AI189"/>
    <mergeCell ref="AJ189:AN189"/>
    <mergeCell ref="A188:T188"/>
    <mergeCell ref="U188:Y188"/>
    <mergeCell ref="Z188:AD188"/>
    <mergeCell ref="AE188:AI188"/>
    <mergeCell ref="AJ188:AN188"/>
    <mergeCell ref="AO188:AS188"/>
    <mergeCell ref="A201:C203"/>
    <mergeCell ref="D201:V203"/>
    <mergeCell ref="W201:AH201"/>
    <mergeCell ref="AI201:AT201"/>
    <mergeCell ref="AU201:AZ201"/>
    <mergeCell ref="BA201:BF201"/>
    <mergeCell ref="AT190:AX190"/>
    <mergeCell ref="AY190:BC190"/>
    <mergeCell ref="BD190:BH190"/>
    <mergeCell ref="BI190:BM190"/>
    <mergeCell ref="BN190:BR190"/>
    <mergeCell ref="A200:BL200"/>
    <mergeCell ref="AT191:AX191"/>
    <mergeCell ref="AY191:BC191"/>
    <mergeCell ref="BD191:BH191"/>
    <mergeCell ref="BI191:BM191"/>
    <mergeCell ref="A190:T190"/>
    <mergeCell ref="U190:Y190"/>
    <mergeCell ref="Z190:AD190"/>
    <mergeCell ref="AE190:AI190"/>
    <mergeCell ref="AJ190:AN190"/>
    <mergeCell ref="AO190:AS190"/>
    <mergeCell ref="W203:Y203"/>
    <mergeCell ref="Z203:AB203"/>
    <mergeCell ref="AC203:AE203"/>
    <mergeCell ref="AF203:AH203"/>
    <mergeCell ref="AI203:AK203"/>
    <mergeCell ref="AL203:AN203"/>
    <mergeCell ref="AO203:AQ203"/>
    <mergeCell ref="AR203:AT203"/>
    <mergeCell ref="BG201:BL201"/>
    <mergeCell ref="W202:AB202"/>
    <mergeCell ref="AC202:AH202"/>
    <mergeCell ref="AI202:AN202"/>
    <mergeCell ref="AO202:AT202"/>
    <mergeCell ref="AU202:AW203"/>
    <mergeCell ref="AX202:AZ203"/>
    <mergeCell ref="BA202:BC203"/>
    <mergeCell ref="BD202:BF203"/>
    <mergeCell ref="BG202:BI203"/>
    <mergeCell ref="A205:C205"/>
    <mergeCell ref="D205:V205"/>
    <mergeCell ref="W205:Y205"/>
    <mergeCell ref="Z205:AB205"/>
    <mergeCell ref="AC205:AE205"/>
    <mergeCell ref="AF205:AH205"/>
    <mergeCell ref="AI204:AK204"/>
    <mergeCell ref="AL204:AN204"/>
    <mergeCell ref="AO204:AQ204"/>
    <mergeCell ref="AR204:AT204"/>
    <mergeCell ref="AU204:AW204"/>
    <mergeCell ref="AX204:AZ204"/>
    <mergeCell ref="A204:C204"/>
    <mergeCell ref="D204:V204"/>
    <mergeCell ref="W204:Y204"/>
    <mergeCell ref="Z204:AB204"/>
    <mergeCell ref="AC204:AE204"/>
    <mergeCell ref="AF204:AH204"/>
    <mergeCell ref="A220:BS220"/>
    <mergeCell ref="A221:F222"/>
    <mergeCell ref="G221:S222"/>
    <mergeCell ref="T221:Z222"/>
    <mergeCell ref="AA221:AO221"/>
    <mergeCell ref="AP221:BD221"/>
    <mergeCell ref="BE221:BS221"/>
    <mergeCell ref="AA222:AE222"/>
    <mergeCell ref="AF222:AJ222"/>
    <mergeCell ref="AK222:AO222"/>
    <mergeCell ref="BA206:BC206"/>
    <mergeCell ref="BD206:BF206"/>
    <mergeCell ref="BG206:BI206"/>
    <mergeCell ref="BJ206:BL206"/>
    <mergeCell ref="A218:BL218"/>
    <mergeCell ref="A219:BS219"/>
    <mergeCell ref="A207:C207"/>
    <mergeCell ref="D207:V207"/>
    <mergeCell ref="W207:Y207"/>
    <mergeCell ref="Z207:AB207"/>
    <mergeCell ref="AI206:AK206"/>
    <mergeCell ref="AL206:AN206"/>
    <mergeCell ref="AO206:AQ206"/>
    <mergeCell ref="AR206:AT206"/>
    <mergeCell ref="AU206:AW206"/>
    <mergeCell ref="AX206:AZ206"/>
    <mergeCell ref="A206:C206"/>
    <mergeCell ref="D206:V206"/>
    <mergeCell ref="W206:Y206"/>
    <mergeCell ref="Z206:AB206"/>
    <mergeCell ref="AC206:AE206"/>
    <mergeCell ref="AF206:AH206"/>
    <mergeCell ref="AF224:AJ224"/>
    <mergeCell ref="AK224:AO224"/>
    <mergeCell ref="AP223:AT223"/>
    <mergeCell ref="AU223:AY223"/>
    <mergeCell ref="AZ223:BD223"/>
    <mergeCell ref="BE223:BI223"/>
    <mergeCell ref="BJ223:BN223"/>
    <mergeCell ref="BO223:BS223"/>
    <mergeCell ref="A223:F223"/>
    <mergeCell ref="G223:S223"/>
    <mergeCell ref="T223:Z223"/>
    <mergeCell ref="AA223:AE223"/>
    <mergeCell ref="AF223:AJ223"/>
    <mergeCell ref="AK223:AO223"/>
    <mergeCell ref="AP222:AT222"/>
    <mergeCell ref="AU222:AY222"/>
    <mergeCell ref="AZ222:BD222"/>
    <mergeCell ref="BE222:BI222"/>
    <mergeCell ref="BJ222:BN222"/>
    <mergeCell ref="BO222:BS222"/>
    <mergeCell ref="A228:BL228"/>
    <mergeCell ref="A229:BD229"/>
    <mergeCell ref="A230:F231"/>
    <mergeCell ref="G230:S231"/>
    <mergeCell ref="T230:Z231"/>
    <mergeCell ref="AA230:AO230"/>
    <mergeCell ref="AP230:BD230"/>
    <mergeCell ref="AA231:AE231"/>
    <mergeCell ref="AF231:AJ231"/>
    <mergeCell ref="AK231:AO231"/>
    <mergeCell ref="AP225:AT225"/>
    <mergeCell ref="AU225:AY225"/>
    <mergeCell ref="AZ225:BD225"/>
    <mergeCell ref="BE225:BI225"/>
    <mergeCell ref="BJ225:BN225"/>
    <mergeCell ref="BO225:BS225"/>
    <mergeCell ref="A225:F225"/>
    <mergeCell ref="G225:S225"/>
    <mergeCell ref="T225:Z225"/>
    <mergeCell ref="AA225:AE225"/>
    <mergeCell ref="AF225:AJ225"/>
    <mergeCell ref="AK225:AO225"/>
    <mergeCell ref="AU232:AY232"/>
    <mergeCell ref="AZ232:BD232"/>
    <mergeCell ref="A233:F233"/>
    <mergeCell ref="G233:S233"/>
    <mergeCell ref="T233:Z233"/>
    <mergeCell ref="AA233:AE233"/>
    <mergeCell ref="AF233:AJ233"/>
    <mergeCell ref="AK233:AO233"/>
    <mergeCell ref="AP233:AT233"/>
    <mergeCell ref="AU233:AY233"/>
    <mergeCell ref="AP231:AT231"/>
    <mergeCell ref="AU231:AY231"/>
    <mergeCell ref="AZ231:BD231"/>
    <mergeCell ref="A232:F232"/>
    <mergeCell ref="G232:S232"/>
    <mergeCell ref="T232:Z232"/>
    <mergeCell ref="AA232:AE232"/>
    <mergeCell ref="AF232:AJ232"/>
    <mergeCell ref="AK232:AO232"/>
    <mergeCell ref="AP232:AT232"/>
    <mergeCell ref="A238:BL238"/>
    <mergeCell ref="A239:BM239"/>
    <mergeCell ref="A240:M241"/>
    <mergeCell ref="N240:U241"/>
    <mergeCell ref="V240:Z241"/>
    <mergeCell ref="AA240:AI240"/>
    <mergeCell ref="AJ240:AR240"/>
    <mergeCell ref="AS240:BA240"/>
    <mergeCell ref="BB240:BJ240"/>
    <mergeCell ref="BK240:BS240"/>
    <mergeCell ref="AZ233:BD233"/>
    <mergeCell ref="A234:F234"/>
    <mergeCell ref="G234:S234"/>
    <mergeCell ref="T234:Z234"/>
    <mergeCell ref="AA234:AE234"/>
    <mergeCell ref="AF234:AJ234"/>
    <mergeCell ref="AK234:AO234"/>
    <mergeCell ref="AP234:AT234"/>
    <mergeCell ref="AU234:AY234"/>
    <mergeCell ref="AZ234:BD234"/>
    <mergeCell ref="AA243:AE243"/>
    <mergeCell ref="AF243:AI243"/>
    <mergeCell ref="AJ243:AN243"/>
    <mergeCell ref="AO243:AR243"/>
    <mergeCell ref="AS243:AW243"/>
    <mergeCell ref="AX243:BA243"/>
    <mergeCell ref="AO242:AR242"/>
    <mergeCell ref="AS242:AW242"/>
    <mergeCell ref="AX242:BA242"/>
    <mergeCell ref="BB242:BF242"/>
    <mergeCell ref="BG242:BJ242"/>
    <mergeCell ref="BK242:BO242"/>
    <mergeCell ref="BB241:BF241"/>
    <mergeCell ref="BG241:BJ241"/>
    <mergeCell ref="BK241:BO241"/>
    <mergeCell ref="BP241:BS241"/>
    <mergeCell ref="A242:M242"/>
    <mergeCell ref="N242:U242"/>
    <mergeCell ref="V242:Z242"/>
    <mergeCell ref="AA242:AE242"/>
    <mergeCell ref="AF242:AI242"/>
    <mergeCell ref="AJ242:AN242"/>
    <mergeCell ref="AA241:AE241"/>
    <mergeCell ref="AF241:AI241"/>
    <mergeCell ref="AJ241:AN241"/>
    <mergeCell ref="AO241:AR241"/>
    <mergeCell ref="AS241:AW241"/>
    <mergeCell ref="AX241:BA241"/>
    <mergeCell ref="AQ255:AV256"/>
    <mergeCell ref="AW255:BF255"/>
    <mergeCell ref="BG255:BL256"/>
    <mergeCell ref="AW256:BA256"/>
    <mergeCell ref="BB256:BF256"/>
    <mergeCell ref="A257:F257"/>
    <mergeCell ref="G257:S257"/>
    <mergeCell ref="T257:Y257"/>
    <mergeCell ref="Z257:AD257"/>
    <mergeCell ref="AE257:AJ257"/>
    <mergeCell ref="A255:F256"/>
    <mergeCell ref="G255:S256"/>
    <mergeCell ref="T255:Y256"/>
    <mergeCell ref="Z255:AD256"/>
    <mergeCell ref="AE255:AJ256"/>
    <mergeCell ref="AK255:AP256"/>
    <mergeCell ref="BP244:BS244"/>
    <mergeCell ref="A248:BL248"/>
    <mergeCell ref="A249:BL249"/>
    <mergeCell ref="A252:BL252"/>
    <mergeCell ref="A253:BL253"/>
    <mergeCell ref="A254:BL254"/>
    <mergeCell ref="AX245:BA245"/>
    <mergeCell ref="BB245:BF245"/>
    <mergeCell ref="BG245:BJ245"/>
    <mergeCell ref="BK245:BO245"/>
    <mergeCell ref="AO244:AR244"/>
    <mergeCell ref="AS244:AW244"/>
    <mergeCell ref="AX244:BA244"/>
    <mergeCell ref="BB244:BF244"/>
    <mergeCell ref="BG244:BJ244"/>
    <mergeCell ref="BK244:BO244"/>
    <mergeCell ref="AK259:AP259"/>
    <mergeCell ref="AQ259:AV259"/>
    <mergeCell ref="AW259:BA259"/>
    <mergeCell ref="BB259:BF259"/>
    <mergeCell ref="BG259:BL259"/>
    <mergeCell ref="A261:BL261"/>
    <mergeCell ref="AK258:AP258"/>
    <mergeCell ref="AQ258:AV258"/>
    <mergeCell ref="AW258:BA258"/>
    <mergeCell ref="BB258:BF258"/>
    <mergeCell ref="BG258:BL258"/>
    <mergeCell ref="A259:F259"/>
    <mergeCell ref="G259:S259"/>
    <mergeCell ref="T259:Y259"/>
    <mergeCell ref="Z259:AD259"/>
    <mergeCell ref="AE259:AJ259"/>
    <mergeCell ref="AK257:AP257"/>
    <mergeCell ref="AQ257:AV257"/>
    <mergeCell ref="AW257:BA257"/>
    <mergeCell ref="BB257:BF257"/>
    <mergeCell ref="BG257:BL257"/>
    <mergeCell ref="A258:F258"/>
    <mergeCell ref="G258:S258"/>
    <mergeCell ref="T258:Y258"/>
    <mergeCell ref="Z258:AD258"/>
    <mergeCell ref="AE258:AJ258"/>
    <mergeCell ref="AT264:AW265"/>
    <mergeCell ref="AX264:BG264"/>
    <mergeCell ref="BH264:BL265"/>
    <mergeCell ref="Z265:AD265"/>
    <mergeCell ref="AE265:AI265"/>
    <mergeCell ref="AX265:BB265"/>
    <mergeCell ref="BC265:BG265"/>
    <mergeCell ref="A262:BL262"/>
    <mergeCell ref="A263:F265"/>
    <mergeCell ref="G263:P265"/>
    <mergeCell ref="Q263:AN263"/>
    <mergeCell ref="AO263:BL263"/>
    <mergeCell ref="Q264:U265"/>
    <mergeCell ref="V264:Y265"/>
    <mergeCell ref="Z264:AI264"/>
    <mergeCell ref="AJ264:AN265"/>
    <mergeCell ref="AO264:AS265"/>
    <mergeCell ref="AJ267:AN267"/>
    <mergeCell ref="AO267:AS267"/>
    <mergeCell ref="AT267:AW267"/>
    <mergeCell ref="AX267:BB267"/>
    <mergeCell ref="BC267:BG267"/>
    <mergeCell ref="BH267:BL267"/>
    <mergeCell ref="A267:F267"/>
    <mergeCell ref="G267:P267"/>
    <mergeCell ref="Q267:U267"/>
    <mergeCell ref="V267:Y267"/>
    <mergeCell ref="Z267:AD267"/>
    <mergeCell ref="AE267:AI267"/>
    <mergeCell ref="AJ266:AN266"/>
    <mergeCell ref="AO266:AS266"/>
    <mergeCell ref="AT266:AW266"/>
    <mergeCell ref="AX266:BB266"/>
    <mergeCell ref="BC266:BG266"/>
    <mergeCell ref="BH266:BL266"/>
    <mergeCell ref="A266:F266"/>
    <mergeCell ref="G266:P266"/>
    <mergeCell ref="Q266:U266"/>
    <mergeCell ref="V266:Y266"/>
    <mergeCell ref="Z266:AD266"/>
    <mergeCell ref="AE266:AI266"/>
    <mergeCell ref="A270:BL270"/>
    <mergeCell ref="A271:BL271"/>
    <mergeCell ref="A272:F273"/>
    <mergeCell ref="G272:S273"/>
    <mergeCell ref="T272:Y273"/>
    <mergeCell ref="Z272:AD273"/>
    <mergeCell ref="AE272:AJ273"/>
    <mergeCell ref="AK272:AP273"/>
    <mergeCell ref="AQ272:AV273"/>
    <mergeCell ref="AW272:BD273"/>
    <mergeCell ref="AJ268:AN268"/>
    <mergeCell ref="AO268:AS268"/>
    <mergeCell ref="AT268:AW268"/>
    <mergeCell ref="AX268:BB268"/>
    <mergeCell ref="BC268:BG268"/>
    <mergeCell ref="BH268:BL268"/>
    <mergeCell ref="A268:F268"/>
    <mergeCell ref="G268:P268"/>
    <mergeCell ref="Q268:U268"/>
    <mergeCell ref="V268:Y268"/>
    <mergeCell ref="Z268:AD268"/>
    <mergeCell ref="AE268:AI268"/>
    <mergeCell ref="AQ275:AV275"/>
    <mergeCell ref="AW275:BD275"/>
    <mergeCell ref="BE275:BL275"/>
    <mergeCell ref="A276:F276"/>
    <mergeCell ref="G276:S276"/>
    <mergeCell ref="T276:Y276"/>
    <mergeCell ref="Z276:AD276"/>
    <mergeCell ref="AE276:AJ276"/>
    <mergeCell ref="AK276:AP276"/>
    <mergeCell ref="AQ276:AV276"/>
    <mergeCell ref="A275:F275"/>
    <mergeCell ref="G275:S275"/>
    <mergeCell ref="T275:Y275"/>
    <mergeCell ref="Z275:AD275"/>
    <mergeCell ref="AE275:AJ275"/>
    <mergeCell ref="AK275:AP275"/>
    <mergeCell ref="BE272:BL273"/>
    <mergeCell ref="A274:F274"/>
    <mergeCell ref="G274:S274"/>
    <mergeCell ref="T274:Y274"/>
    <mergeCell ref="Z274:AD274"/>
    <mergeCell ref="AE274:AJ274"/>
    <mergeCell ref="AK274:AP274"/>
    <mergeCell ref="AQ274:AV274"/>
    <mergeCell ref="AW274:BD274"/>
    <mergeCell ref="BE274:BL274"/>
    <mergeCell ref="BB31:BF31"/>
    <mergeCell ref="BG31:BK31"/>
    <mergeCell ref="BL31:BP31"/>
    <mergeCell ref="BQ31:BT31"/>
    <mergeCell ref="BU31:BY31"/>
    <mergeCell ref="A32:D32"/>
    <mergeCell ref="E32:T32"/>
    <mergeCell ref="U32:Y32"/>
    <mergeCell ref="Z32:AD32"/>
    <mergeCell ref="AE32:AH32"/>
    <mergeCell ref="A291:AA291"/>
    <mergeCell ref="AH291:AP291"/>
    <mergeCell ref="AU291:BF291"/>
    <mergeCell ref="AH292:AP292"/>
    <mergeCell ref="AU292:BF292"/>
    <mergeCell ref="A31:D31"/>
    <mergeCell ref="E31:T31"/>
    <mergeCell ref="U31:Y31"/>
    <mergeCell ref="Z31:AD31"/>
    <mergeCell ref="AE31:AH31"/>
    <mergeCell ref="A284:BL284"/>
    <mergeCell ref="A288:AA288"/>
    <mergeCell ref="AH288:AP288"/>
    <mergeCell ref="AU288:BF288"/>
    <mergeCell ref="AH289:AP289"/>
    <mergeCell ref="AU289:BF289"/>
    <mergeCell ref="AW276:BD276"/>
    <mergeCell ref="BE276:BL276"/>
    <mergeCell ref="A278:BL278"/>
    <mergeCell ref="A279:BL279"/>
    <mergeCell ref="A282:BL282"/>
    <mergeCell ref="A283:BL283"/>
    <mergeCell ref="BU33:BY33"/>
    <mergeCell ref="A34:D34"/>
    <mergeCell ref="E34:T34"/>
    <mergeCell ref="U34:Y34"/>
    <mergeCell ref="Z34:AD34"/>
    <mergeCell ref="AE34:AH34"/>
    <mergeCell ref="AI34:AM34"/>
    <mergeCell ref="AN34:AR34"/>
    <mergeCell ref="AS34:AW34"/>
    <mergeCell ref="AX34:BA34"/>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L35:BP35"/>
    <mergeCell ref="BQ35:BT35"/>
    <mergeCell ref="BU35:BY35"/>
    <mergeCell ref="AI35:AM35"/>
    <mergeCell ref="AN35:AR35"/>
    <mergeCell ref="AS35:AW35"/>
    <mergeCell ref="AX35:BA35"/>
    <mergeCell ref="BB35:BF35"/>
    <mergeCell ref="BG35:BK35"/>
    <mergeCell ref="BB34:BF34"/>
    <mergeCell ref="BG34:BK34"/>
    <mergeCell ref="BL34:BP34"/>
    <mergeCell ref="BQ34:BT34"/>
    <mergeCell ref="BU34:BY34"/>
    <mergeCell ref="A35:D35"/>
    <mergeCell ref="E35:T35"/>
    <mergeCell ref="U35:Y35"/>
    <mergeCell ref="Z35:AD35"/>
    <mergeCell ref="AE35:AH35"/>
    <mergeCell ref="BG45:BK45"/>
    <mergeCell ref="A46:D46"/>
    <mergeCell ref="E46:W46"/>
    <mergeCell ref="X46:AB46"/>
    <mergeCell ref="AC46:AG46"/>
    <mergeCell ref="AH46:AL46"/>
    <mergeCell ref="AM46:AQ46"/>
    <mergeCell ref="AR46:AV46"/>
    <mergeCell ref="AW46:BA46"/>
    <mergeCell ref="BB46:BF46"/>
    <mergeCell ref="AC45:AG45"/>
    <mergeCell ref="AH45:AL45"/>
    <mergeCell ref="AM45:AQ45"/>
    <mergeCell ref="AR45:AV45"/>
    <mergeCell ref="AW45:BA45"/>
    <mergeCell ref="BB45:BF45"/>
    <mergeCell ref="A44:D44"/>
    <mergeCell ref="E44:W44"/>
    <mergeCell ref="X44:AB44"/>
    <mergeCell ref="AC44:AG44"/>
    <mergeCell ref="AH44:AL44"/>
    <mergeCell ref="AM44:AQ44"/>
    <mergeCell ref="AR44:AV44"/>
    <mergeCell ref="AW44:BA44"/>
    <mergeCell ref="BB44:BF44"/>
    <mergeCell ref="BG48:BK48"/>
    <mergeCell ref="BG47:BK47"/>
    <mergeCell ref="A48:D48"/>
    <mergeCell ref="E48:W48"/>
    <mergeCell ref="X48:AB48"/>
    <mergeCell ref="AC48:AG48"/>
    <mergeCell ref="AH48:AL48"/>
    <mergeCell ref="AM48:AQ48"/>
    <mergeCell ref="AR48:AV48"/>
    <mergeCell ref="AW48:BA48"/>
    <mergeCell ref="BB48:BF48"/>
    <mergeCell ref="BG46:BK46"/>
    <mergeCell ref="A47:D47"/>
    <mergeCell ref="E47:W47"/>
    <mergeCell ref="X47:AB47"/>
    <mergeCell ref="AC47:AG47"/>
    <mergeCell ref="AH47:AL47"/>
    <mergeCell ref="AM47:AQ47"/>
    <mergeCell ref="AR47:AV47"/>
    <mergeCell ref="AW47:BA47"/>
    <mergeCell ref="BB47:BF47"/>
    <mergeCell ref="BB59:BF59"/>
    <mergeCell ref="BG59:BK59"/>
    <mergeCell ref="BL59:BP59"/>
    <mergeCell ref="BQ59:BT59"/>
    <mergeCell ref="BU59:BY59"/>
    <mergeCell ref="A60:D60"/>
    <mergeCell ref="E60:T60"/>
    <mergeCell ref="U60:Y60"/>
    <mergeCell ref="Z60:AD60"/>
    <mergeCell ref="AE60:AH60"/>
    <mergeCell ref="A59:D59"/>
    <mergeCell ref="E59:T59"/>
    <mergeCell ref="U59:Y59"/>
    <mergeCell ref="Z59:AD59"/>
    <mergeCell ref="AE59:AH59"/>
    <mergeCell ref="AI59:AM59"/>
    <mergeCell ref="AN59:AR59"/>
    <mergeCell ref="AS59:AW59"/>
    <mergeCell ref="AX59:BA59"/>
    <mergeCell ref="BU61:BY61"/>
    <mergeCell ref="A62:D62"/>
    <mergeCell ref="E62:T62"/>
    <mergeCell ref="U62:Y62"/>
    <mergeCell ref="Z62:AD62"/>
    <mergeCell ref="AE62:AH62"/>
    <mergeCell ref="AI62:AM62"/>
    <mergeCell ref="AN62:AR62"/>
    <mergeCell ref="AS62:AW62"/>
    <mergeCell ref="AX62:BA62"/>
    <mergeCell ref="AS61:AW61"/>
    <mergeCell ref="AX61:BA61"/>
    <mergeCell ref="BB61:BF61"/>
    <mergeCell ref="BG61:BK61"/>
    <mergeCell ref="BL61:BP61"/>
    <mergeCell ref="BQ61:BT61"/>
    <mergeCell ref="BL60:BP60"/>
    <mergeCell ref="BQ60:BT60"/>
    <mergeCell ref="BU60:BY60"/>
    <mergeCell ref="A61:D61"/>
    <mergeCell ref="E61:T61"/>
    <mergeCell ref="U61:Y61"/>
    <mergeCell ref="Z61:AD61"/>
    <mergeCell ref="AE61:AH61"/>
    <mergeCell ref="AI61:AM61"/>
    <mergeCell ref="AN61:AR61"/>
    <mergeCell ref="AI60:AM60"/>
    <mergeCell ref="AN60:AR60"/>
    <mergeCell ref="AS60:AW60"/>
    <mergeCell ref="AX60:BA60"/>
    <mergeCell ref="BB60:BF60"/>
    <mergeCell ref="BG60:BK60"/>
    <mergeCell ref="BL63:BP63"/>
    <mergeCell ref="BQ63:BT63"/>
    <mergeCell ref="BU63:BY63"/>
    <mergeCell ref="A64:D64"/>
    <mergeCell ref="E64:T64"/>
    <mergeCell ref="U64:Y64"/>
    <mergeCell ref="Z64:AD64"/>
    <mergeCell ref="AE64:AH64"/>
    <mergeCell ref="AI64:AM64"/>
    <mergeCell ref="AN64:AR64"/>
    <mergeCell ref="AI63:AM63"/>
    <mergeCell ref="AN63:AR63"/>
    <mergeCell ref="AS63:AW63"/>
    <mergeCell ref="AX63:BA63"/>
    <mergeCell ref="BB63:BF63"/>
    <mergeCell ref="BG63:BK63"/>
    <mergeCell ref="BB62:BF62"/>
    <mergeCell ref="BG62:BK62"/>
    <mergeCell ref="BL62:BP62"/>
    <mergeCell ref="BQ62:BT62"/>
    <mergeCell ref="BU62:BY62"/>
    <mergeCell ref="A63:D63"/>
    <mergeCell ref="E63:T63"/>
    <mergeCell ref="U63:Y63"/>
    <mergeCell ref="Z63:AD63"/>
    <mergeCell ref="AE63:AH63"/>
    <mergeCell ref="BB65:BF65"/>
    <mergeCell ref="BG65:BK65"/>
    <mergeCell ref="BL65:BP65"/>
    <mergeCell ref="BQ65:BT65"/>
    <mergeCell ref="BU65:BY65"/>
    <mergeCell ref="A66:D66"/>
    <mergeCell ref="E66:T66"/>
    <mergeCell ref="U66:Y66"/>
    <mergeCell ref="Z66:AD66"/>
    <mergeCell ref="AE66:AH66"/>
    <mergeCell ref="BU64:BY64"/>
    <mergeCell ref="A65:D65"/>
    <mergeCell ref="E65:T65"/>
    <mergeCell ref="U65:Y65"/>
    <mergeCell ref="Z65:AD65"/>
    <mergeCell ref="AE65:AH65"/>
    <mergeCell ref="AI65:AM65"/>
    <mergeCell ref="AN65:AR65"/>
    <mergeCell ref="AS65:AW65"/>
    <mergeCell ref="AX65:BA65"/>
    <mergeCell ref="AS64:AW64"/>
    <mergeCell ref="AX64:BA64"/>
    <mergeCell ref="BB64:BF64"/>
    <mergeCell ref="BG64:BK64"/>
    <mergeCell ref="BL64:BP64"/>
    <mergeCell ref="BQ64:BT64"/>
    <mergeCell ref="BU67:BY67"/>
    <mergeCell ref="A68:D68"/>
    <mergeCell ref="E68:T68"/>
    <mergeCell ref="U68:Y68"/>
    <mergeCell ref="Z68:AD68"/>
    <mergeCell ref="AE68:AH68"/>
    <mergeCell ref="AI68:AM68"/>
    <mergeCell ref="AN68:AR68"/>
    <mergeCell ref="AS68:AW68"/>
    <mergeCell ref="AX68:BA68"/>
    <mergeCell ref="AS67:AW67"/>
    <mergeCell ref="AX67:BA67"/>
    <mergeCell ref="BB67:BF67"/>
    <mergeCell ref="BG67:BK67"/>
    <mergeCell ref="BL67:BP67"/>
    <mergeCell ref="BQ67:BT67"/>
    <mergeCell ref="BL66:BP66"/>
    <mergeCell ref="BQ66:BT66"/>
    <mergeCell ref="BU66:BY66"/>
    <mergeCell ref="A67:D67"/>
    <mergeCell ref="E67:T67"/>
    <mergeCell ref="U67:Y67"/>
    <mergeCell ref="Z67:AD67"/>
    <mergeCell ref="AE67:AH67"/>
    <mergeCell ref="AI67:AM67"/>
    <mergeCell ref="AN67:AR67"/>
    <mergeCell ref="AI66:AM66"/>
    <mergeCell ref="AN66:AR66"/>
    <mergeCell ref="AS66:AW66"/>
    <mergeCell ref="AX66:BA66"/>
    <mergeCell ref="BB66:BF66"/>
    <mergeCell ref="BG66:BK66"/>
    <mergeCell ref="BL69:BP69"/>
    <mergeCell ref="BQ69:BT69"/>
    <mergeCell ref="BU69:BY69"/>
    <mergeCell ref="A70:D70"/>
    <mergeCell ref="E70:T70"/>
    <mergeCell ref="U70:Y70"/>
    <mergeCell ref="Z70:AD70"/>
    <mergeCell ref="AE70:AH70"/>
    <mergeCell ref="AI70:AM70"/>
    <mergeCell ref="AN70:AR70"/>
    <mergeCell ref="AI69:AM69"/>
    <mergeCell ref="AN69:AR69"/>
    <mergeCell ref="AS69:AW69"/>
    <mergeCell ref="AX69:BA69"/>
    <mergeCell ref="BB69:BF69"/>
    <mergeCell ref="BG69:BK69"/>
    <mergeCell ref="BB68:BF68"/>
    <mergeCell ref="BG68:BK68"/>
    <mergeCell ref="BL68:BP68"/>
    <mergeCell ref="BQ68:BT68"/>
    <mergeCell ref="BU68:BY68"/>
    <mergeCell ref="A69:D69"/>
    <mergeCell ref="E69:T69"/>
    <mergeCell ref="U69:Y69"/>
    <mergeCell ref="Z69:AD69"/>
    <mergeCell ref="AE69:AH69"/>
    <mergeCell ref="BB71:BF71"/>
    <mergeCell ref="BG71:BK71"/>
    <mergeCell ref="BL71:BP71"/>
    <mergeCell ref="BQ71:BT71"/>
    <mergeCell ref="BU71:BY71"/>
    <mergeCell ref="BU70:BY70"/>
    <mergeCell ref="A71:D71"/>
    <mergeCell ref="E71:T71"/>
    <mergeCell ref="U71:Y71"/>
    <mergeCell ref="Z71:AD71"/>
    <mergeCell ref="AE71:AH71"/>
    <mergeCell ref="AI71:AM71"/>
    <mergeCell ref="AN71:AR71"/>
    <mergeCell ref="AS71:AW71"/>
    <mergeCell ref="AX71:BA71"/>
    <mergeCell ref="AS70:AW70"/>
    <mergeCell ref="AX70:BA70"/>
    <mergeCell ref="BB70:BF70"/>
    <mergeCell ref="BG70:BK70"/>
    <mergeCell ref="BL70:BP70"/>
    <mergeCell ref="BQ70:BT70"/>
    <mergeCell ref="BG89:BK89"/>
    <mergeCell ref="A90:D90"/>
    <mergeCell ref="E90:W90"/>
    <mergeCell ref="X90:AB90"/>
    <mergeCell ref="AC90:AG90"/>
    <mergeCell ref="AH90:AL90"/>
    <mergeCell ref="AM90:AQ90"/>
    <mergeCell ref="AR90:AV90"/>
    <mergeCell ref="AW90:BA90"/>
    <mergeCell ref="BB90:BF90"/>
    <mergeCell ref="AC89:AG89"/>
    <mergeCell ref="AH89:AL89"/>
    <mergeCell ref="AM89:AQ89"/>
    <mergeCell ref="AR89:AV89"/>
    <mergeCell ref="AW89:BA89"/>
    <mergeCell ref="BB89:BF89"/>
    <mergeCell ref="A88:D88"/>
    <mergeCell ref="E88:W88"/>
    <mergeCell ref="X88:AB88"/>
    <mergeCell ref="AC88:AG88"/>
    <mergeCell ref="AH88:AL88"/>
    <mergeCell ref="AM88:AQ88"/>
    <mergeCell ref="AR88:AV88"/>
    <mergeCell ref="AW88:BA88"/>
    <mergeCell ref="BB88:BF88"/>
    <mergeCell ref="BG91:BK91"/>
    <mergeCell ref="A92:D92"/>
    <mergeCell ref="E92:W92"/>
    <mergeCell ref="X92:AB92"/>
    <mergeCell ref="AC92:AG92"/>
    <mergeCell ref="AH92:AL92"/>
    <mergeCell ref="AM92:AQ92"/>
    <mergeCell ref="AR92:AV92"/>
    <mergeCell ref="AW92:BA92"/>
    <mergeCell ref="BB92:BF92"/>
    <mergeCell ref="BG90:BK90"/>
    <mergeCell ref="A91:D91"/>
    <mergeCell ref="E91:W91"/>
    <mergeCell ref="X91:AB91"/>
    <mergeCell ref="AC91:AG91"/>
    <mergeCell ref="AH91:AL91"/>
    <mergeCell ref="AM91:AQ91"/>
    <mergeCell ref="AR91:AV91"/>
    <mergeCell ref="AW91:BA91"/>
    <mergeCell ref="BB91:BF91"/>
    <mergeCell ref="BG93:BK93"/>
    <mergeCell ref="A94:D94"/>
    <mergeCell ref="E94:W94"/>
    <mergeCell ref="X94:AB94"/>
    <mergeCell ref="AC94:AG94"/>
    <mergeCell ref="AH94:AL94"/>
    <mergeCell ref="AM94:AQ94"/>
    <mergeCell ref="AR94:AV94"/>
    <mergeCell ref="AW94:BA94"/>
    <mergeCell ref="BB94:BF94"/>
    <mergeCell ref="BG92:BK92"/>
    <mergeCell ref="A93:D93"/>
    <mergeCell ref="E93:W93"/>
    <mergeCell ref="X93:AB93"/>
    <mergeCell ref="AC93:AG93"/>
    <mergeCell ref="AH93:AL93"/>
    <mergeCell ref="AM93:AQ93"/>
    <mergeCell ref="AR93:AV93"/>
    <mergeCell ref="AW93:BA93"/>
    <mergeCell ref="BB93:BF93"/>
    <mergeCell ref="BG95:BK95"/>
    <mergeCell ref="A96:D96"/>
    <mergeCell ref="E96:W96"/>
    <mergeCell ref="X96:AB96"/>
    <mergeCell ref="AC96:AG96"/>
    <mergeCell ref="AH96:AL96"/>
    <mergeCell ref="AM96:AQ96"/>
    <mergeCell ref="AR96:AV96"/>
    <mergeCell ref="AW96:BA96"/>
    <mergeCell ref="BB96:BF96"/>
    <mergeCell ref="BG94:BK94"/>
    <mergeCell ref="A95:D95"/>
    <mergeCell ref="E95:W95"/>
    <mergeCell ref="X95:AB95"/>
    <mergeCell ref="AC95:AG95"/>
    <mergeCell ref="AH95:AL95"/>
    <mergeCell ref="AM95:AQ95"/>
    <mergeCell ref="AR95:AV95"/>
    <mergeCell ref="AW95:BA95"/>
    <mergeCell ref="BB95:BF95"/>
    <mergeCell ref="BG97:BK97"/>
    <mergeCell ref="A98:D98"/>
    <mergeCell ref="E98:W98"/>
    <mergeCell ref="X98:AB98"/>
    <mergeCell ref="AC98:AG98"/>
    <mergeCell ref="AH98:AL98"/>
    <mergeCell ref="AM98:AQ98"/>
    <mergeCell ref="AR98:AV98"/>
    <mergeCell ref="AW98:BA98"/>
    <mergeCell ref="BB98:BF98"/>
    <mergeCell ref="BG96:BK96"/>
    <mergeCell ref="A97:D97"/>
    <mergeCell ref="E97:W97"/>
    <mergeCell ref="X97:AB97"/>
    <mergeCell ref="AC97:AG97"/>
    <mergeCell ref="AH97:AL97"/>
    <mergeCell ref="AM97:AQ97"/>
    <mergeCell ref="AR97:AV97"/>
    <mergeCell ref="AW97:BA97"/>
    <mergeCell ref="BB97:BF97"/>
    <mergeCell ref="BG100:BK100"/>
    <mergeCell ref="BG99:BK99"/>
    <mergeCell ref="A100:D100"/>
    <mergeCell ref="E100:W100"/>
    <mergeCell ref="X100:AB100"/>
    <mergeCell ref="AC100:AG100"/>
    <mergeCell ref="AH100:AL100"/>
    <mergeCell ref="AM100:AQ100"/>
    <mergeCell ref="AR100:AV100"/>
    <mergeCell ref="AW100:BA100"/>
    <mergeCell ref="BB100:BF100"/>
    <mergeCell ref="BG98:BK98"/>
    <mergeCell ref="A99:D99"/>
    <mergeCell ref="E99:W99"/>
    <mergeCell ref="X99:AB99"/>
    <mergeCell ref="AC99:AG99"/>
    <mergeCell ref="AH99:AL99"/>
    <mergeCell ref="AM99:AQ99"/>
    <mergeCell ref="AR99:AV99"/>
    <mergeCell ref="AW99:BA99"/>
    <mergeCell ref="BB99:BF99"/>
    <mergeCell ref="BB119:BF119"/>
    <mergeCell ref="BG119:BK119"/>
    <mergeCell ref="BL119:BP119"/>
    <mergeCell ref="BQ119:BT119"/>
    <mergeCell ref="BU119:BY119"/>
    <mergeCell ref="A120:C120"/>
    <mergeCell ref="D120:T120"/>
    <mergeCell ref="U120:Y120"/>
    <mergeCell ref="Z120:AD120"/>
    <mergeCell ref="AE120:AH120"/>
    <mergeCell ref="A119:C119"/>
    <mergeCell ref="D119:T119"/>
    <mergeCell ref="U119:Y119"/>
    <mergeCell ref="Z119:AD119"/>
    <mergeCell ref="AE119:AH119"/>
    <mergeCell ref="AI119:AM119"/>
    <mergeCell ref="AN119:AR119"/>
    <mergeCell ref="AS119:AW119"/>
    <mergeCell ref="AX119:BA119"/>
    <mergeCell ref="BU121:BY121"/>
    <mergeCell ref="A122:C122"/>
    <mergeCell ref="D122:T122"/>
    <mergeCell ref="U122:Y122"/>
    <mergeCell ref="Z122:AD122"/>
    <mergeCell ref="AE122:AH122"/>
    <mergeCell ref="AI122:AM122"/>
    <mergeCell ref="AN122:AR122"/>
    <mergeCell ref="AS122:AW122"/>
    <mergeCell ref="AX122:BA122"/>
    <mergeCell ref="AS121:AW121"/>
    <mergeCell ref="AX121:BA121"/>
    <mergeCell ref="BB121:BF121"/>
    <mergeCell ref="BG121:BK121"/>
    <mergeCell ref="BL121:BP121"/>
    <mergeCell ref="BQ121:BT121"/>
    <mergeCell ref="BL120:BP120"/>
    <mergeCell ref="BQ120:BT120"/>
    <mergeCell ref="BU120:BY120"/>
    <mergeCell ref="A121:C121"/>
    <mergeCell ref="D121:T121"/>
    <mergeCell ref="U121:Y121"/>
    <mergeCell ref="Z121:AD121"/>
    <mergeCell ref="AE121:AH121"/>
    <mergeCell ref="AI121:AM121"/>
    <mergeCell ref="AN121:AR121"/>
    <mergeCell ref="AI120:AM120"/>
    <mergeCell ref="AN120:AR120"/>
    <mergeCell ref="AS120:AW120"/>
    <mergeCell ref="AX120:BA120"/>
    <mergeCell ref="BB120:BF120"/>
    <mergeCell ref="BG120:BK120"/>
    <mergeCell ref="BL123:BP123"/>
    <mergeCell ref="BQ123:BT123"/>
    <mergeCell ref="BU123:BY123"/>
    <mergeCell ref="A124:C124"/>
    <mergeCell ref="D124:T124"/>
    <mergeCell ref="U124:Y124"/>
    <mergeCell ref="Z124:AD124"/>
    <mergeCell ref="AE124:AH124"/>
    <mergeCell ref="AI124:AM124"/>
    <mergeCell ref="AN124:AR124"/>
    <mergeCell ref="AI123:AM123"/>
    <mergeCell ref="AN123:AR123"/>
    <mergeCell ref="AS123:AW123"/>
    <mergeCell ref="AX123:BA123"/>
    <mergeCell ref="BB123:BF123"/>
    <mergeCell ref="BG123:BK123"/>
    <mergeCell ref="BB122:BF122"/>
    <mergeCell ref="BG122:BK122"/>
    <mergeCell ref="BL122:BP122"/>
    <mergeCell ref="BQ122:BT122"/>
    <mergeCell ref="BU122:BY122"/>
    <mergeCell ref="A123:C123"/>
    <mergeCell ref="D123:T123"/>
    <mergeCell ref="U123:Y123"/>
    <mergeCell ref="Z123:AD123"/>
    <mergeCell ref="AE123:AH123"/>
    <mergeCell ref="BD133:BH133"/>
    <mergeCell ref="A134:C134"/>
    <mergeCell ref="D134:T134"/>
    <mergeCell ref="U134:Y134"/>
    <mergeCell ref="Z134:AD134"/>
    <mergeCell ref="AE134:AI134"/>
    <mergeCell ref="AJ134:AN134"/>
    <mergeCell ref="AO134:AS134"/>
    <mergeCell ref="AT134:AX134"/>
    <mergeCell ref="AY134:BC134"/>
    <mergeCell ref="A133:C133"/>
    <mergeCell ref="D133:T133"/>
    <mergeCell ref="U133:Y133"/>
    <mergeCell ref="Z133:AD133"/>
    <mergeCell ref="AE133:AI133"/>
    <mergeCell ref="BU124:BY124"/>
    <mergeCell ref="AS124:AW124"/>
    <mergeCell ref="AX124:BA124"/>
    <mergeCell ref="BB124:BF124"/>
    <mergeCell ref="BG124:BK124"/>
    <mergeCell ref="BL124:BP124"/>
    <mergeCell ref="BQ124:BT124"/>
    <mergeCell ref="AO131:AS131"/>
    <mergeCell ref="AT131:AX131"/>
    <mergeCell ref="AY131:BC131"/>
    <mergeCell ref="BD131:BH131"/>
    <mergeCell ref="AO130:AS130"/>
    <mergeCell ref="AT130:AX130"/>
    <mergeCell ref="AY130:BC130"/>
    <mergeCell ref="BD130:BH130"/>
    <mergeCell ref="A131:C131"/>
    <mergeCell ref="D131:T131"/>
    <mergeCell ref="BD135:BH135"/>
    <mergeCell ref="A136:C136"/>
    <mergeCell ref="D136:T136"/>
    <mergeCell ref="U136:Y136"/>
    <mergeCell ref="Z136:AD136"/>
    <mergeCell ref="AE136:AI136"/>
    <mergeCell ref="AJ136:AN136"/>
    <mergeCell ref="AO136:AS136"/>
    <mergeCell ref="AT136:AX136"/>
    <mergeCell ref="AY136:BC136"/>
    <mergeCell ref="BD134:BH134"/>
    <mergeCell ref="A135:C135"/>
    <mergeCell ref="D135:T135"/>
    <mergeCell ref="U135:Y135"/>
    <mergeCell ref="Z135:AD135"/>
    <mergeCell ref="AE135:AI135"/>
    <mergeCell ref="AJ135:AN135"/>
    <mergeCell ref="AO135:AS135"/>
    <mergeCell ref="AT135:AX135"/>
    <mergeCell ref="AY135:BC135"/>
    <mergeCell ref="AP148:AT148"/>
    <mergeCell ref="AU148:AY148"/>
    <mergeCell ref="AZ148:BD148"/>
    <mergeCell ref="BD138:BH138"/>
    <mergeCell ref="BD137:BH137"/>
    <mergeCell ref="A138:C138"/>
    <mergeCell ref="D138:T138"/>
    <mergeCell ref="U138:Y138"/>
    <mergeCell ref="Z138:AD138"/>
    <mergeCell ref="AE138:AI138"/>
    <mergeCell ref="AJ138:AN138"/>
    <mergeCell ref="AO138:AS138"/>
    <mergeCell ref="AT138:AX138"/>
    <mergeCell ref="AY138:BC138"/>
    <mergeCell ref="BD136:BH136"/>
    <mergeCell ref="A137:C137"/>
    <mergeCell ref="D137:T137"/>
    <mergeCell ref="U137:Y137"/>
    <mergeCell ref="Z137:AD137"/>
    <mergeCell ref="AE137:AI137"/>
    <mergeCell ref="AJ137:AN137"/>
    <mergeCell ref="AO137:AS137"/>
    <mergeCell ref="AT137:AX137"/>
    <mergeCell ref="AY137:BC137"/>
    <mergeCell ref="BE146:BI146"/>
    <mergeCell ref="BT149:BX149"/>
    <mergeCell ref="A150:C150"/>
    <mergeCell ref="D150:P150"/>
    <mergeCell ref="Q150:U150"/>
    <mergeCell ref="V150:AE150"/>
    <mergeCell ref="AF150:AJ150"/>
    <mergeCell ref="AK150:AO150"/>
    <mergeCell ref="AP150:AT150"/>
    <mergeCell ref="AU150:AY150"/>
    <mergeCell ref="AZ150:BD150"/>
    <mergeCell ref="AP149:AT149"/>
    <mergeCell ref="AU149:AY149"/>
    <mergeCell ref="AZ149:BD149"/>
    <mergeCell ref="BE149:BI149"/>
    <mergeCell ref="BJ149:BN149"/>
    <mergeCell ref="BO149:BS149"/>
    <mergeCell ref="BE148:BI148"/>
    <mergeCell ref="BJ148:BN148"/>
    <mergeCell ref="BO148:BS148"/>
    <mergeCell ref="BT148:BX148"/>
    <mergeCell ref="A149:C149"/>
    <mergeCell ref="D149:P149"/>
    <mergeCell ref="Q149:U149"/>
    <mergeCell ref="V149:AE149"/>
    <mergeCell ref="AF149:AJ149"/>
    <mergeCell ref="AK149:AO149"/>
    <mergeCell ref="A148:C148"/>
    <mergeCell ref="D148:P148"/>
    <mergeCell ref="Q148:U148"/>
    <mergeCell ref="V148:AE148"/>
    <mergeCell ref="AF148:AJ148"/>
    <mergeCell ref="AK148:AO148"/>
    <mergeCell ref="BT151:BX151"/>
    <mergeCell ref="A152:C152"/>
    <mergeCell ref="D152:P152"/>
    <mergeCell ref="Q152:U152"/>
    <mergeCell ref="V152:AE152"/>
    <mergeCell ref="AF152:AJ152"/>
    <mergeCell ref="AK152:AO152"/>
    <mergeCell ref="AP152:AT152"/>
    <mergeCell ref="AU152:AY152"/>
    <mergeCell ref="AZ152:BD152"/>
    <mergeCell ref="AP151:AT151"/>
    <mergeCell ref="AU151:AY151"/>
    <mergeCell ref="AZ151:BD151"/>
    <mergeCell ref="BE151:BI151"/>
    <mergeCell ref="BJ151:BN151"/>
    <mergeCell ref="BO151:BS151"/>
    <mergeCell ref="BE150:BI150"/>
    <mergeCell ref="BJ150:BN150"/>
    <mergeCell ref="BO150:BS150"/>
    <mergeCell ref="BT150:BX150"/>
    <mergeCell ref="A151:C151"/>
    <mergeCell ref="D151:P151"/>
    <mergeCell ref="Q151:U151"/>
    <mergeCell ref="V151:AE151"/>
    <mergeCell ref="AF151:AJ151"/>
    <mergeCell ref="AK151:AO151"/>
    <mergeCell ref="BT153:BX153"/>
    <mergeCell ref="A154:C154"/>
    <mergeCell ref="D154:P154"/>
    <mergeCell ref="Q154:U154"/>
    <mergeCell ref="V154:AE154"/>
    <mergeCell ref="AF154:AJ154"/>
    <mergeCell ref="AK154:AO154"/>
    <mergeCell ref="AP154:AT154"/>
    <mergeCell ref="AU154:AY154"/>
    <mergeCell ref="AZ154:BD154"/>
    <mergeCell ref="AP153:AT153"/>
    <mergeCell ref="AU153:AY153"/>
    <mergeCell ref="AZ153:BD153"/>
    <mergeCell ref="BE153:BI153"/>
    <mergeCell ref="BJ153:BN153"/>
    <mergeCell ref="BO153:BS153"/>
    <mergeCell ref="BE152:BI152"/>
    <mergeCell ref="BJ152:BN152"/>
    <mergeCell ref="BO152:BS152"/>
    <mergeCell ref="BT152:BX152"/>
    <mergeCell ref="A153:C153"/>
    <mergeCell ref="D153:P153"/>
    <mergeCell ref="Q153:U153"/>
    <mergeCell ref="V153:AE153"/>
    <mergeCell ref="AF153:AJ153"/>
    <mergeCell ref="AK153:AO153"/>
    <mergeCell ref="BT155:BX155"/>
    <mergeCell ref="A156:C156"/>
    <mergeCell ref="D156:P156"/>
    <mergeCell ref="Q156:U156"/>
    <mergeCell ref="V156:AE156"/>
    <mergeCell ref="AF156:AJ156"/>
    <mergeCell ref="AK156:AO156"/>
    <mergeCell ref="AP156:AT156"/>
    <mergeCell ref="AU156:AY156"/>
    <mergeCell ref="AZ156:BD156"/>
    <mergeCell ref="AP155:AT155"/>
    <mergeCell ref="AU155:AY155"/>
    <mergeCell ref="AZ155:BD155"/>
    <mergeCell ref="BE155:BI155"/>
    <mergeCell ref="BJ155:BN155"/>
    <mergeCell ref="BO155:BS155"/>
    <mergeCell ref="BE154:BI154"/>
    <mergeCell ref="BJ154:BN154"/>
    <mergeCell ref="BO154:BS154"/>
    <mergeCell ref="BT154:BX154"/>
    <mergeCell ref="A155:C155"/>
    <mergeCell ref="D155:P155"/>
    <mergeCell ref="Q155:U155"/>
    <mergeCell ref="V155:AE155"/>
    <mergeCell ref="AF155:AJ155"/>
    <mergeCell ref="AK155:AO155"/>
    <mergeCell ref="BT157:BX157"/>
    <mergeCell ref="A158:C158"/>
    <mergeCell ref="D158:P158"/>
    <mergeCell ref="Q158:U158"/>
    <mergeCell ref="V158:AE158"/>
    <mergeCell ref="AF158:AJ158"/>
    <mergeCell ref="AK158:AO158"/>
    <mergeCell ref="AP158:AT158"/>
    <mergeCell ref="AU158:AY158"/>
    <mergeCell ref="AZ158:BD158"/>
    <mergeCell ref="AP157:AT157"/>
    <mergeCell ref="AU157:AY157"/>
    <mergeCell ref="AZ157:BD157"/>
    <mergeCell ref="BE157:BI157"/>
    <mergeCell ref="BJ157:BN157"/>
    <mergeCell ref="BO157:BS157"/>
    <mergeCell ref="BE156:BI156"/>
    <mergeCell ref="BJ156:BN156"/>
    <mergeCell ref="BO156:BS156"/>
    <mergeCell ref="BT156:BX156"/>
    <mergeCell ref="A157:C157"/>
    <mergeCell ref="D157:P157"/>
    <mergeCell ref="Q157:U157"/>
    <mergeCell ref="V157:AE157"/>
    <mergeCell ref="AF157:AJ157"/>
    <mergeCell ref="AK157:AO157"/>
    <mergeCell ref="BT159:BX159"/>
    <mergeCell ref="A160:C160"/>
    <mergeCell ref="D160:P160"/>
    <mergeCell ref="Q160:U160"/>
    <mergeCell ref="V160:AE160"/>
    <mergeCell ref="AF160:AJ160"/>
    <mergeCell ref="AK160:AO160"/>
    <mergeCell ref="AP160:AT160"/>
    <mergeCell ref="AU160:AY160"/>
    <mergeCell ref="AZ160:BD160"/>
    <mergeCell ref="AP159:AT159"/>
    <mergeCell ref="AU159:AY159"/>
    <mergeCell ref="AZ159:BD159"/>
    <mergeCell ref="BE159:BI159"/>
    <mergeCell ref="BJ159:BN159"/>
    <mergeCell ref="BO159:BS159"/>
    <mergeCell ref="BE158:BI158"/>
    <mergeCell ref="BJ158:BN158"/>
    <mergeCell ref="BO158:BS158"/>
    <mergeCell ref="BT158:BX158"/>
    <mergeCell ref="A159:C159"/>
    <mergeCell ref="D159:P159"/>
    <mergeCell ref="Q159:U159"/>
    <mergeCell ref="V159:AE159"/>
    <mergeCell ref="AF159:AJ159"/>
    <mergeCell ref="AK159:AO159"/>
    <mergeCell ref="A169:C169"/>
    <mergeCell ref="D169:P169"/>
    <mergeCell ref="Q169:U169"/>
    <mergeCell ref="V169:AE169"/>
    <mergeCell ref="AF169:AJ169"/>
    <mergeCell ref="AK169:AO169"/>
    <mergeCell ref="BT161:BX161"/>
    <mergeCell ref="AP161:AT161"/>
    <mergeCell ref="AU161:AY161"/>
    <mergeCell ref="AZ161:BD161"/>
    <mergeCell ref="BE161:BI161"/>
    <mergeCell ref="BJ161:BN161"/>
    <mergeCell ref="BO161:BS161"/>
    <mergeCell ref="BE160:BI160"/>
    <mergeCell ref="BJ160:BN160"/>
    <mergeCell ref="BO160:BS160"/>
    <mergeCell ref="BT160:BX160"/>
    <mergeCell ref="A161:C161"/>
    <mergeCell ref="D161:P161"/>
    <mergeCell ref="Q161:U161"/>
    <mergeCell ref="V161:AE161"/>
    <mergeCell ref="AF161:AJ161"/>
    <mergeCell ref="AK161:AO161"/>
    <mergeCell ref="AP167:AT167"/>
    <mergeCell ref="AU167:AY167"/>
    <mergeCell ref="AZ167:BD167"/>
    <mergeCell ref="BE167:BI167"/>
    <mergeCell ref="AP166:AT166"/>
    <mergeCell ref="AU166:AY166"/>
    <mergeCell ref="AZ166:BD166"/>
    <mergeCell ref="BE166:BI166"/>
    <mergeCell ref="A167:C167"/>
    <mergeCell ref="AP171:AT171"/>
    <mergeCell ref="AU171:AY171"/>
    <mergeCell ref="AZ171:BD171"/>
    <mergeCell ref="BE171:BI171"/>
    <mergeCell ref="A172:C172"/>
    <mergeCell ref="D172:P172"/>
    <mergeCell ref="Q172:U172"/>
    <mergeCell ref="V172:AE172"/>
    <mergeCell ref="AF172:AJ172"/>
    <mergeCell ref="AK172:AO172"/>
    <mergeCell ref="AP170:AT170"/>
    <mergeCell ref="AU170:AY170"/>
    <mergeCell ref="AZ170:BD170"/>
    <mergeCell ref="BE170:BI170"/>
    <mergeCell ref="A171:C171"/>
    <mergeCell ref="D171:P171"/>
    <mergeCell ref="Q171:U171"/>
    <mergeCell ref="V171:AE171"/>
    <mergeCell ref="AF171:AJ171"/>
    <mergeCell ref="AK171:AO171"/>
    <mergeCell ref="A170:C170"/>
    <mergeCell ref="D170:P170"/>
    <mergeCell ref="Q170:U170"/>
    <mergeCell ref="V170:AE170"/>
    <mergeCell ref="AF170:AJ170"/>
    <mergeCell ref="AK170:AO170"/>
    <mergeCell ref="AP173:AT173"/>
    <mergeCell ref="AU173:AY173"/>
    <mergeCell ref="AZ173:BD173"/>
    <mergeCell ref="BE173:BI173"/>
    <mergeCell ref="A174:C174"/>
    <mergeCell ref="D174:P174"/>
    <mergeCell ref="Q174:U174"/>
    <mergeCell ref="V174:AE174"/>
    <mergeCell ref="AF174:AJ174"/>
    <mergeCell ref="AK174:AO174"/>
    <mergeCell ref="AP172:AT172"/>
    <mergeCell ref="AU172:AY172"/>
    <mergeCell ref="AZ172:BD172"/>
    <mergeCell ref="BE172:BI172"/>
    <mergeCell ref="A173:C173"/>
    <mergeCell ref="D173:P173"/>
    <mergeCell ref="Q173:U173"/>
    <mergeCell ref="V173:AE173"/>
    <mergeCell ref="AF173:AJ173"/>
    <mergeCell ref="AK173:AO173"/>
    <mergeCell ref="AP175:AT175"/>
    <mergeCell ref="AU175:AY175"/>
    <mergeCell ref="AZ175:BD175"/>
    <mergeCell ref="BE175:BI175"/>
    <mergeCell ref="A176:C176"/>
    <mergeCell ref="D176:P176"/>
    <mergeCell ref="Q176:U176"/>
    <mergeCell ref="V176:AE176"/>
    <mergeCell ref="AF176:AJ176"/>
    <mergeCell ref="AK176:AO176"/>
    <mergeCell ref="AP174:AT174"/>
    <mergeCell ref="AU174:AY174"/>
    <mergeCell ref="AZ174:BD174"/>
    <mergeCell ref="BE174:BI174"/>
    <mergeCell ref="A175:C175"/>
    <mergeCell ref="D175:P175"/>
    <mergeCell ref="Q175:U175"/>
    <mergeCell ref="V175:AE175"/>
    <mergeCell ref="AF175:AJ175"/>
    <mergeCell ref="AK175:AO175"/>
    <mergeCell ref="AP177:AT177"/>
    <mergeCell ref="AU177:AY177"/>
    <mergeCell ref="AZ177:BD177"/>
    <mergeCell ref="BE177:BI177"/>
    <mergeCell ref="A178:C178"/>
    <mergeCell ref="D178:P178"/>
    <mergeCell ref="Q178:U178"/>
    <mergeCell ref="V178:AE178"/>
    <mergeCell ref="AF178:AJ178"/>
    <mergeCell ref="AK178:AO178"/>
    <mergeCell ref="AP176:AT176"/>
    <mergeCell ref="AU176:AY176"/>
    <mergeCell ref="AZ176:BD176"/>
    <mergeCell ref="BE176:BI176"/>
    <mergeCell ref="A177:C177"/>
    <mergeCell ref="D177:P177"/>
    <mergeCell ref="Q177:U177"/>
    <mergeCell ref="V177:AE177"/>
    <mergeCell ref="AF177:AJ177"/>
    <mergeCell ref="AK177:AO177"/>
    <mergeCell ref="AP179:AT179"/>
    <mergeCell ref="AU179:AY179"/>
    <mergeCell ref="AZ179:BD179"/>
    <mergeCell ref="BE179:BI179"/>
    <mergeCell ref="A180:C180"/>
    <mergeCell ref="D180:P180"/>
    <mergeCell ref="Q180:U180"/>
    <mergeCell ref="V180:AE180"/>
    <mergeCell ref="AF180:AJ180"/>
    <mergeCell ref="AK180:AO180"/>
    <mergeCell ref="AP178:AT178"/>
    <mergeCell ref="AU178:AY178"/>
    <mergeCell ref="AZ178:BD178"/>
    <mergeCell ref="BE178:BI178"/>
    <mergeCell ref="A179:C179"/>
    <mergeCell ref="D179:P179"/>
    <mergeCell ref="Q179:U179"/>
    <mergeCell ref="V179:AE179"/>
    <mergeCell ref="AF179:AJ179"/>
    <mergeCell ref="AK179:AO179"/>
    <mergeCell ref="AP182:AT182"/>
    <mergeCell ref="AU182:AY182"/>
    <mergeCell ref="AZ182:BD182"/>
    <mergeCell ref="BE182:BI182"/>
    <mergeCell ref="AP181:AT181"/>
    <mergeCell ref="AU181:AY181"/>
    <mergeCell ref="AZ181:BD181"/>
    <mergeCell ref="BE181:BI181"/>
    <mergeCell ref="A182:C182"/>
    <mergeCell ref="D182:P182"/>
    <mergeCell ref="Q182:U182"/>
    <mergeCell ref="V182:AE182"/>
    <mergeCell ref="AF182:AJ182"/>
    <mergeCell ref="AK182:AO182"/>
    <mergeCell ref="AP180:AT180"/>
    <mergeCell ref="AU180:AY180"/>
    <mergeCell ref="AZ180:BD180"/>
    <mergeCell ref="BE180:BI180"/>
    <mergeCell ref="A181:C181"/>
    <mergeCell ref="D181:P181"/>
    <mergeCell ref="Q181:U181"/>
    <mergeCell ref="V181:AE181"/>
    <mergeCell ref="AF181:AJ181"/>
    <mergeCell ref="AK181:AO181"/>
    <mergeCell ref="BI192:BM192"/>
    <mergeCell ref="BN192:BR192"/>
    <mergeCell ref="A193:T193"/>
    <mergeCell ref="U193:Y193"/>
    <mergeCell ref="Z193:AD193"/>
    <mergeCell ref="AE193:AI193"/>
    <mergeCell ref="AJ193:AN193"/>
    <mergeCell ref="AO193:AS193"/>
    <mergeCell ref="AT193:AX193"/>
    <mergeCell ref="AY193:BC193"/>
    <mergeCell ref="BN191:BR191"/>
    <mergeCell ref="A192:T192"/>
    <mergeCell ref="U192:Y192"/>
    <mergeCell ref="Z192:AD192"/>
    <mergeCell ref="AE192:AI192"/>
    <mergeCell ref="AJ192:AN192"/>
    <mergeCell ref="AO192:AS192"/>
    <mergeCell ref="AT192:AX192"/>
    <mergeCell ref="AY192:BC192"/>
    <mergeCell ref="BD192:BH192"/>
    <mergeCell ref="A191:T191"/>
    <mergeCell ref="U191:Y191"/>
    <mergeCell ref="Z191:AD191"/>
    <mergeCell ref="AE191:AI191"/>
    <mergeCell ref="AJ191:AN191"/>
    <mergeCell ref="AO191:AS191"/>
    <mergeCell ref="AY194:BC194"/>
    <mergeCell ref="BD194:BH194"/>
    <mergeCell ref="BI194:BM194"/>
    <mergeCell ref="BN194:BR194"/>
    <mergeCell ref="A195:T195"/>
    <mergeCell ref="U195:Y195"/>
    <mergeCell ref="Z195:AD195"/>
    <mergeCell ref="AE195:AI195"/>
    <mergeCell ref="AJ195:AN195"/>
    <mergeCell ref="AO195:AS195"/>
    <mergeCell ref="BD193:BH193"/>
    <mergeCell ref="BI193:BM193"/>
    <mergeCell ref="BN193:BR193"/>
    <mergeCell ref="A194:T194"/>
    <mergeCell ref="U194:Y194"/>
    <mergeCell ref="Z194:AD194"/>
    <mergeCell ref="AE194:AI194"/>
    <mergeCell ref="AJ194:AN194"/>
    <mergeCell ref="AO194:AS194"/>
    <mergeCell ref="AT194:AX194"/>
    <mergeCell ref="A197:T197"/>
    <mergeCell ref="U197:Y197"/>
    <mergeCell ref="Z197:AD197"/>
    <mergeCell ref="AE197:AI197"/>
    <mergeCell ref="AJ197:AN197"/>
    <mergeCell ref="AO197:AS197"/>
    <mergeCell ref="AO196:AS196"/>
    <mergeCell ref="AT196:AX196"/>
    <mergeCell ref="AY196:BC196"/>
    <mergeCell ref="BD196:BH196"/>
    <mergeCell ref="BI196:BM196"/>
    <mergeCell ref="BN196:BR196"/>
    <mergeCell ref="AT195:AX195"/>
    <mergeCell ref="AY195:BC195"/>
    <mergeCell ref="BD195:BH195"/>
    <mergeCell ref="BI195:BM195"/>
    <mergeCell ref="BN195:BR195"/>
    <mergeCell ref="A196:T196"/>
    <mergeCell ref="U196:Y196"/>
    <mergeCell ref="Z196:AD196"/>
    <mergeCell ref="AE196:AI196"/>
    <mergeCell ref="AJ196:AN196"/>
    <mergeCell ref="AU207:AW207"/>
    <mergeCell ref="AX207:AZ207"/>
    <mergeCell ref="BA207:BC207"/>
    <mergeCell ref="BD207:BF207"/>
    <mergeCell ref="BG207:BI207"/>
    <mergeCell ref="BJ207:BL207"/>
    <mergeCell ref="AC207:AE207"/>
    <mergeCell ref="AF207:AH207"/>
    <mergeCell ref="AI207:AK207"/>
    <mergeCell ref="AL207:AN207"/>
    <mergeCell ref="AO207:AQ207"/>
    <mergeCell ref="AR207:AT207"/>
    <mergeCell ref="AT197:AX197"/>
    <mergeCell ref="AY197:BC197"/>
    <mergeCell ref="BD197:BH197"/>
    <mergeCell ref="BI197:BM197"/>
    <mergeCell ref="BN197:BR197"/>
    <mergeCell ref="BA205:BC205"/>
    <mergeCell ref="BD205:BF205"/>
    <mergeCell ref="BG205:BI205"/>
    <mergeCell ref="BJ205:BL205"/>
    <mergeCell ref="AI205:AK205"/>
    <mergeCell ref="AL205:AN205"/>
    <mergeCell ref="AO205:AQ205"/>
    <mergeCell ref="AR205:AT205"/>
    <mergeCell ref="AU205:AW205"/>
    <mergeCell ref="AX205:AZ205"/>
    <mergeCell ref="BA204:BC204"/>
    <mergeCell ref="BD204:BF204"/>
    <mergeCell ref="BG204:BI204"/>
    <mergeCell ref="BJ204:BL204"/>
    <mergeCell ref="BJ202:BL203"/>
    <mergeCell ref="BA208:BC208"/>
    <mergeCell ref="BD208:BF208"/>
    <mergeCell ref="BG208:BI208"/>
    <mergeCell ref="BJ208:BL208"/>
    <mergeCell ref="A209:C209"/>
    <mergeCell ref="D209:V209"/>
    <mergeCell ref="W209:Y209"/>
    <mergeCell ref="Z209:AB209"/>
    <mergeCell ref="AC209:AE209"/>
    <mergeCell ref="AF209:AH209"/>
    <mergeCell ref="AI208:AK208"/>
    <mergeCell ref="AL208:AN208"/>
    <mergeCell ref="AO208:AQ208"/>
    <mergeCell ref="AR208:AT208"/>
    <mergeCell ref="AU208:AW208"/>
    <mergeCell ref="AX208:AZ208"/>
    <mergeCell ref="A208:C208"/>
    <mergeCell ref="D208:V208"/>
    <mergeCell ref="W208:Y208"/>
    <mergeCell ref="Z208:AB208"/>
    <mergeCell ref="AC208:AE208"/>
    <mergeCell ref="AF208:AH208"/>
    <mergeCell ref="BA210:BC210"/>
    <mergeCell ref="BD210:BF210"/>
    <mergeCell ref="BG210:BI210"/>
    <mergeCell ref="BJ210:BL210"/>
    <mergeCell ref="A211:C211"/>
    <mergeCell ref="D211:V211"/>
    <mergeCell ref="W211:Y211"/>
    <mergeCell ref="Z211:AB211"/>
    <mergeCell ref="AC211:AE211"/>
    <mergeCell ref="AF211:AH211"/>
    <mergeCell ref="AI210:AK210"/>
    <mergeCell ref="AL210:AN210"/>
    <mergeCell ref="AO210:AQ210"/>
    <mergeCell ref="AR210:AT210"/>
    <mergeCell ref="AU210:AW210"/>
    <mergeCell ref="AX210:AZ210"/>
    <mergeCell ref="BA209:BC209"/>
    <mergeCell ref="BD209:BF209"/>
    <mergeCell ref="BG209:BI209"/>
    <mergeCell ref="BJ209:BL209"/>
    <mergeCell ref="A210:C210"/>
    <mergeCell ref="D210:V210"/>
    <mergeCell ref="W210:Y210"/>
    <mergeCell ref="Z210:AB210"/>
    <mergeCell ref="AC210:AE210"/>
    <mergeCell ref="AF210:AH210"/>
    <mergeCell ref="AI209:AK209"/>
    <mergeCell ref="AL209:AN209"/>
    <mergeCell ref="AO209:AQ209"/>
    <mergeCell ref="AR209:AT209"/>
    <mergeCell ref="AU209:AW209"/>
    <mergeCell ref="AX209:AZ209"/>
    <mergeCell ref="BA212:BC212"/>
    <mergeCell ref="BD212:BF212"/>
    <mergeCell ref="BG212:BI212"/>
    <mergeCell ref="BJ212:BL212"/>
    <mergeCell ref="A213:C213"/>
    <mergeCell ref="D213:V213"/>
    <mergeCell ref="W213:Y213"/>
    <mergeCell ref="Z213:AB213"/>
    <mergeCell ref="AC213:AE213"/>
    <mergeCell ref="AF213:AH213"/>
    <mergeCell ref="AI212:AK212"/>
    <mergeCell ref="AL212:AN212"/>
    <mergeCell ref="AO212:AQ212"/>
    <mergeCell ref="AR212:AT212"/>
    <mergeCell ref="AU212:AW212"/>
    <mergeCell ref="AX212:AZ212"/>
    <mergeCell ref="BA211:BC211"/>
    <mergeCell ref="BD211:BF211"/>
    <mergeCell ref="BG211:BI211"/>
    <mergeCell ref="BJ211:BL211"/>
    <mergeCell ref="A212:C212"/>
    <mergeCell ref="D212:V212"/>
    <mergeCell ref="W212:Y212"/>
    <mergeCell ref="Z212:AB212"/>
    <mergeCell ref="AC212:AE212"/>
    <mergeCell ref="AF212:AH212"/>
    <mergeCell ref="AI211:AK211"/>
    <mergeCell ref="AL211:AN211"/>
    <mergeCell ref="AO211:AQ211"/>
    <mergeCell ref="AR211:AT211"/>
    <mergeCell ref="AU211:AW211"/>
    <mergeCell ref="AX211:AZ211"/>
    <mergeCell ref="BA214:BC214"/>
    <mergeCell ref="BD214:BF214"/>
    <mergeCell ref="BG214:BI214"/>
    <mergeCell ref="BJ214:BL214"/>
    <mergeCell ref="A215:C215"/>
    <mergeCell ref="D215:V215"/>
    <mergeCell ref="W215:Y215"/>
    <mergeCell ref="Z215:AB215"/>
    <mergeCell ref="AC215:AE215"/>
    <mergeCell ref="AF215:AH215"/>
    <mergeCell ref="AI214:AK214"/>
    <mergeCell ref="AL214:AN214"/>
    <mergeCell ref="AO214:AQ214"/>
    <mergeCell ref="AR214:AT214"/>
    <mergeCell ref="AU214:AW214"/>
    <mergeCell ref="AX214:AZ214"/>
    <mergeCell ref="BA213:BC213"/>
    <mergeCell ref="BD213:BF213"/>
    <mergeCell ref="BG213:BI213"/>
    <mergeCell ref="BJ213:BL213"/>
    <mergeCell ref="A214:C214"/>
    <mergeCell ref="D214:V214"/>
    <mergeCell ref="W214:Y214"/>
    <mergeCell ref="Z214:AB214"/>
    <mergeCell ref="AC214:AE214"/>
    <mergeCell ref="AF214:AH214"/>
    <mergeCell ref="AI213:AK213"/>
    <mergeCell ref="AL213:AN213"/>
    <mergeCell ref="AO213:AQ213"/>
    <mergeCell ref="AR213:AT213"/>
    <mergeCell ref="AU213:AW213"/>
    <mergeCell ref="AX213:AZ213"/>
    <mergeCell ref="AP226:AT226"/>
    <mergeCell ref="AU226:AY226"/>
    <mergeCell ref="AZ226:BD226"/>
    <mergeCell ref="BE226:BI226"/>
    <mergeCell ref="BJ226:BN226"/>
    <mergeCell ref="BO226:BS226"/>
    <mergeCell ref="A226:F226"/>
    <mergeCell ref="G226:S226"/>
    <mergeCell ref="T226:Z226"/>
    <mergeCell ref="AA226:AE226"/>
    <mergeCell ref="AF226:AJ226"/>
    <mergeCell ref="AK226:AO226"/>
    <mergeCell ref="BA215:BC215"/>
    <mergeCell ref="BD215:BF215"/>
    <mergeCell ref="BG215:BI215"/>
    <mergeCell ref="BJ215:BL215"/>
    <mergeCell ref="AI215:AK215"/>
    <mergeCell ref="AL215:AN215"/>
    <mergeCell ref="AO215:AQ215"/>
    <mergeCell ref="AR215:AT215"/>
    <mergeCell ref="AU215:AW215"/>
    <mergeCell ref="AX215:AZ215"/>
    <mergeCell ref="AP224:AT224"/>
    <mergeCell ref="AU224:AY224"/>
    <mergeCell ref="AZ224:BD224"/>
    <mergeCell ref="BE224:BI224"/>
    <mergeCell ref="BJ224:BN224"/>
    <mergeCell ref="BO224:BS224"/>
    <mergeCell ref="A224:F224"/>
    <mergeCell ref="G224:S224"/>
    <mergeCell ref="T224:Z224"/>
    <mergeCell ref="AA224:AE224"/>
    <mergeCell ref="BP245:BS245"/>
    <mergeCell ref="A245:M245"/>
    <mergeCell ref="N245:U245"/>
    <mergeCell ref="V245:Z245"/>
    <mergeCell ref="AA245:AE245"/>
    <mergeCell ref="AF245:AI245"/>
    <mergeCell ref="AJ245:AN245"/>
    <mergeCell ref="AO245:AR245"/>
    <mergeCell ref="AS245:AW245"/>
    <mergeCell ref="AP235:AT235"/>
    <mergeCell ref="AU235:AY235"/>
    <mergeCell ref="AZ235:BD235"/>
    <mergeCell ref="A235:F235"/>
    <mergeCell ref="G235:S235"/>
    <mergeCell ref="T235:Z235"/>
    <mergeCell ref="AA235:AE235"/>
    <mergeCell ref="AF235:AJ235"/>
    <mergeCell ref="AK235:AO235"/>
    <mergeCell ref="BB243:BF243"/>
    <mergeCell ref="BG243:BJ243"/>
    <mergeCell ref="BK243:BO243"/>
    <mergeCell ref="BP243:BS243"/>
    <mergeCell ref="A244:M244"/>
    <mergeCell ref="N244:U244"/>
    <mergeCell ref="V244:Z244"/>
    <mergeCell ref="AA244:AE244"/>
    <mergeCell ref="AF244:AI244"/>
    <mergeCell ref="AJ244:AN244"/>
    <mergeCell ref="BP242:BS242"/>
    <mergeCell ref="A243:M243"/>
    <mergeCell ref="N243:U243"/>
    <mergeCell ref="V243:Z243"/>
  </mergeCells>
  <conditionalFormatting sqref="A118:A124">
    <cfRule type="cellIs" dxfId="8" priority="79" stopIfTrue="1" operator="equal">
      <formula>A117</formula>
    </cfRule>
  </conditionalFormatting>
  <conditionalFormatting sqref="A132:A138">
    <cfRule type="cellIs" dxfId="7" priority="72" stopIfTrue="1" operator="equal">
      <formula>A131</formula>
    </cfRule>
  </conditionalFormatting>
  <conditionalFormatting sqref="A139">
    <cfRule type="cellIs" dxfId="6" priority="89" stopIfTrue="1" operator="equal">
      <formula>A132</formula>
    </cfRule>
  </conditionalFormatting>
  <conditionalFormatting sqref="A206:A215">
    <cfRule type="cellIs" dxfId="5" priority="2" stopIfTrue="1" operator="equal">
      <formula>A205</formula>
    </cfRule>
  </conditionalFormatting>
  <conditionalFormatting sqref="A147:C161">
    <cfRule type="cellIs" dxfId="4" priority="43" stopIfTrue="1" operator="equal">
      <formula>A146</formula>
    </cfRule>
    <cfRule type="cellIs" dxfId="3" priority="44" stopIfTrue="1" operator="equal">
      <formula>0</formula>
    </cfRule>
  </conditionalFormatting>
  <conditionalFormatting sqref="A168:C182">
    <cfRule type="cellIs" dxfId="2" priority="13" stopIfTrue="1" operator="equal">
      <formula>A167</formula>
    </cfRule>
    <cfRule type="cellIs" dxfId="1" priority="14" stopIfTrue="1" operator="equal">
      <formula>0</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66"/>
  <sheetViews>
    <sheetView zoomScaleNormal="100" workbookViewId="0"/>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64" t="s">
        <v>143</v>
      </c>
      <c r="AY1" s="164"/>
      <c r="AZ1" s="164"/>
      <c r="BA1" s="164"/>
      <c r="BB1" s="164"/>
      <c r="BC1" s="164"/>
      <c r="BD1" s="164"/>
      <c r="BE1" s="164"/>
      <c r="BF1" s="164"/>
      <c r="BG1" s="164"/>
      <c r="BH1" s="164"/>
      <c r="BI1" s="164"/>
      <c r="BJ1" s="164"/>
      <c r="BK1" s="164"/>
      <c r="BL1" s="164"/>
    </row>
    <row r="2" spans="1:79" ht="14.25" customHeight="1" x14ac:dyDescent="0.2">
      <c r="A2" s="72" t="s">
        <v>372</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row>
    <row r="4" spans="1:79" ht="28.5" customHeight="1" x14ac:dyDescent="0.2">
      <c r="A4" s="25" t="s">
        <v>198</v>
      </c>
      <c r="B4" s="75" t="s">
        <v>232</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22"/>
      <c r="AH4" s="78" t="s">
        <v>241</v>
      </c>
      <c r="AI4" s="78"/>
      <c r="AJ4" s="78"/>
      <c r="AK4" s="78"/>
      <c r="AL4" s="78"/>
      <c r="AM4" s="78"/>
      <c r="AN4" s="78"/>
      <c r="AO4" s="78"/>
      <c r="AP4" s="78"/>
      <c r="AQ4" s="78"/>
      <c r="AR4" s="78"/>
      <c r="AS4" s="22"/>
      <c r="AT4" s="77" t="s">
        <v>246</v>
      </c>
      <c r="AU4" s="78"/>
      <c r="AV4" s="78"/>
      <c r="AW4" s="78"/>
      <c r="AX4" s="78"/>
      <c r="AY4" s="78"/>
      <c r="AZ4" s="78"/>
      <c r="BA4" s="78"/>
      <c r="BB4" s="29"/>
      <c r="BC4" s="22"/>
      <c r="BD4" s="22"/>
      <c r="BE4" s="26"/>
      <c r="BF4" s="26"/>
      <c r="BG4" s="26"/>
      <c r="BH4" s="26"/>
      <c r="BI4" s="26"/>
      <c r="BJ4" s="26"/>
      <c r="BK4" s="26"/>
      <c r="BL4" s="26"/>
    </row>
    <row r="5" spans="1:79" ht="24" customHeight="1" x14ac:dyDescent="0.2">
      <c r="A5" s="57" t="s">
        <v>0</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20"/>
      <c r="AH5" s="74" t="s">
        <v>205</v>
      </c>
      <c r="AI5" s="74"/>
      <c r="AJ5" s="74"/>
      <c r="AK5" s="74"/>
      <c r="AL5" s="74"/>
      <c r="AM5" s="74"/>
      <c r="AN5" s="74"/>
      <c r="AO5" s="74"/>
      <c r="AP5" s="74"/>
      <c r="AQ5" s="74"/>
      <c r="AR5" s="74"/>
      <c r="AS5" s="20"/>
      <c r="AT5" s="74" t="s">
        <v>196</v>
      </c>
      <c r="AU5" s="74"/>
      <c r="AV5" s="74"/>
      <c r="AW5" s="74"/>
      <c r="AX5" s="74"/>
      <c r="AY5" s="74"/>
      <c r="AZ5" s="74"/>
      <c r="BA5" s="74"/>
      <c r="BB5" s="27"/>
      <c r="BC5" s="20"/>
      <c r="BD5" s="20"/>
      <c r="BE5" s="27"/>
      <c r="BF5" s="27"/>
      <c r="BG5" s="27"/>
      <c r="BH5" s="27"/>
      <c r="BI5" s="27"/>
      <c r="BJ5" s="27"/>
      <c r="BK5" s="27"/>
      <c r="BL5" s="27"/>
    </row>
    <row r="6" spans="1:79" x14ac:dyDescent="0.2">
      <c r="BE6" s="28"/>
      <c r="BF6" s="28"/>
      <c r="BG6" s="28"/>
      <c r="BH6" s="28"/>
      <c r="BI6" s="28"/>
      <c r="BJ6" s="28"/>
      <c r="BK6" s="28"/>
      <c r="BL6" s="28"/>
    </row>
    <row r="7" spans="1:79" ht="28.5" customHeight="1" x14ac:dyDescent="0.2">
      <c r="A7" s="25" t="s">
        <v>207</v>
      </c>
      <c r="B7" s="75" t="s">
        <v>232</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22"/>
      <c r="AH7" s="78" t="s">
        <v>360</v>
      </c>
      <c r="AI7" s="78"/>
      <c r="AJ7" s="78"/>
      <c r="AK7" s="78"/>
      <c r="AL7" s="78"/>
      <c r="AM7" s="78"/>
      <c r="AN7" s="78"/>
      <c r="AO7" s="78"/>
      <c r="AP7" s="78"/>
      <c r="AQ7" s="78"/>
      <c r="AR7" s="78"/>
      <c r="AS7" s="78"/>
      <c r="AT7" s="78"/>
      <c r="AU7" s="78"/>
      <c r="AV7" s="78"/>
      <c r="AW7" s="78"/>
      <c r="AX7" s="78"/>
      <c r="AY7" s="78"/>
      <c r="AZ7" s="78"/>
      <c r="BA7" s="78"/>
      <c r="BB7" s="29"/>
      <c r="BC7" s="77" t="s">
        <v>246</v>
      </c>
      <c r="BD7" s="78"/>
      <c r="BE7" s="78"/>
      <c r="BF7" s="78"/>
      <c r="BG7" s="78"/>
      <c r="BH7" s="78"/>
      <c r="BI7" s="78"/>
      <c r="BJ7" s="78"/>
      <c r="BK7" s="29"/>
      <c r="BL7" s="26"/>
      <c r="BP7" s="29"/>
      <c r="BQ7" s="29"/>
      <c r="BR7" s="29"/>
      <c r="BS7" s="29"/>
      <c r="BT7" s="29"/>
      <c r="BU7" s="29"/>
      <c r="BV7" s="29"/>
      <c r="BW7" s="29"/>
    </row>
    <row r="8" spans="1:79" ht="24" customHeight="1" x14ac:dyDescent="0.2">
      <c r="A8" s="57" t="s">
        <v>188</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20"/>
      <c r="AH8" s="74" t="s">
        <v>208</v>
      </c>
      <c r="AI8" s="74"/>
      <c r="AJ8" s="74"/>
      <c r="AK8" s="74"/>
      <c r="AL8" s="74"/>
      <c r="AM8" s="74"/>
      <c r="AN8" s="74"/>
      <c r="AO8" s="74"/>
      <c r="AP8" s="74"/>
      <c r="AQ8" s="74"/>
      <c r="AR8" s="74"/>
      <c r="AS8" s="74"/>
      <c r="AT8" s="74"/>
      <c r="AU8" s="74"/>
      <c r="AV8" s="74"/>
      <c r="AW8" s="74"/>
      <c r="AX8" s="74"/>
      <c r="AY8" s="74"/>
      <c r="AZ8" s="74"/>
      <c r="BA8" s="74"/>
      <c r="BB8" s="27"/>
      <c r="BC8" s="74" t="s">
        <v>196</v>
      </c>
      <c r="BD8" s="74"/>
      <c r="BE8" s="74"/>
      <c r="BF8" s="74"/>
      <c r="BG8" s="74"/>
      <c r="BH8" s="74"/>
      <c r="BI8" s="74"/>
      <c r="BJ8" s="74"/>
      <c r="BK8" s="27"/>
      <c r="BL8" s="27"/>
      <c r="BP8" s="27"/>
      <c r="BQ8" s="27"/>
      <c r="BR8" s="27"/>
      <c r="BS8" s="27"/>
      <c r="BT8" s="27"/>
      <c r="BU8" s="27"/>
      <c r="BV8" s="27"/>
      <c r="BW8" s="27"/>
    </row>
    <row r="10" spans="1:79" ht="28.5" customHeight="1" x14ac:dyDescent="0.2">
      <c r="A10" s="25" t="s">
        <v>209</v>
      </c>
      <c r="B10" s="78" t="s">
        <v>357</v>
      </c>
      <c r="C10" s="78"/>
      <c r="D10" s="78"/>
      <c r="E10" s="78"/>
      <c r="F10" s="78"/>
      <c r="G10" s="78"/>
      <c r="H10" s="78"/>
      <c r="I10" s="78"/>
      <c r="J10" s="78"/>
      <c r="K10" s="78"/>
      <c r="L10" s="78"/>
      <c r="N10" s="78" t="s">
        <v>358</v>
      </c>
      <c r="O10" s="78"/>
      <c r="P10" s="78"/>
      <c r="Q10" s="78"/>
      <c r="R10" s="78"/>
      <c r="S10" s="78"/>
      <c r="T10" s="78"/>
      <c r="U10" s="78"/>
      <c r="V10" s="78"/>
      <c r="W10" s="78"/>
      <c r="X10" s="78"/>
      <c r="Y10" s="78"/>
      <c r="Z10" s="29"/>
      <c r="AA10" s="78" t="s">
        <v>359</v>
      </c>
      <c r="AB10" s="78"/>
      <c r="AC10" s="78"/>
      <c r="AD10" s="78"/>
      <c r="AE10" s="78"/>
      <c r="AF10" s="78"/>
      <c r="AG10" s="78"/>
      <c r="AH10" s="78"/>
      <c r="AI10" s="78"/>
      <c r="AJ10" s="29"/>
      <c r="AK10" s="161" t="s">
        <v>234</v>
      </c>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32"/>
      <c r="BL10" s="77" t="s">
        <v>247</v>
      </c>
      <c r="BM10" s="78"/>
      <c r="BN10" s="78"/>
      <c r="BO10" s="78"/>
      <c r="BP10" s="78"/>
      <c r="BQ10" s="78"/>
      <c r="BR10" s="78"/>
      <c r="BS10" s="78"/>
      <c r="BT10" s="29"/>
      <c r="BU10" s="29"/>
      <c r="BV10" s="29"/>
      <c r="BW10" s="29"/>
      <c r="BX10" s="29"/>
      <c r="BY10" s="29"/>
      <c r="BZ10" s="29"/>
      <c r="CA10" s="29"/>
    </row>
    <row r="11" spans="1:79" ht="25.5" customHeight="1" x14ac:dyDescent="0.2">
      <c r="B11" s="74" t="s">
        <v>210</v>
      </c>
      <c r="C11" s="74"/>
      <c r="D11" s="74"/>
      <c r="E11" s="74"/>
      <c r="F11" s="74"/>
      <c r="G11" s="74"/>
      <c r="H11" s="74"/>
      <c r="I11" s="74"/>
      <c r="J11" s="74"/>
      <c r="K11" s="74"/>
      <c r="L11" s="74"/>
      <c r="N11" s="74" t="s">
        <v>212</v>
      </c>
      <c r="O11" s="74"/>
      <c r="P11" s="74"/>
      <c r="Q11" s="74"/>
      <c r="R11" s="74"/>
      <c r="S11" s="74"/>
      <c r="T11" s="74"/>
      <c r="U11" s="74"/>
      <c r="V11" s="74"/>
      <c r="W11" s="74"/>
      <c r="X11" s="74"/>
      <c r="Y11" s="74"/>
      <c r="Z11" s="27"/>
      <c r="AA11" s="162" t="s">
        <v>213</v>
      </c>
      <c r="AB11" s="162"/>
      <c r="AC11" s="162"/>
      <c r="AD11" s="162"/>
      <c r="AE11" s="162"/>
      <c r="AF11" s="162"/>
      <c r="AG11" s="162"/>
      <c r="AH11" s="162"/>
      <c r="AI11" s="162"/>
      <c r="AJ11" s="27"/>
      <c r="AK11" s="163" t="s">
        <v>211</v>
      </c>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0"/>
      <c r="BL11" s="74" t="s">
        <v>197</v>
      </c>
      <c r="BM11" s="74"/>
      <c r="BN11" s="74"/>
      <c r="BO11" s="74"/>
      <c r="BP11" s="74"/>
      <c r="BQ11" s="74"/>
      <c r="BR11" s="74"/>
      <c r="BS11" s="74"/>
      <c r="BT11" s="27"/>
      <c r="BU11" s="27"/>
      <c r="BV11" s="27"/>
      <c r="BW11" s="27"/>
      <c r="BX11" s="27"/>
      <c r="BY11" s="27"/>
      <c r="BZ11" s="27"/>
      <c r="CA11" s="27"/>
    </row>
    <row r="13" spans="1:79"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x14ac:dyDescent="0.2">
      <c r="A14" s="120" t="s">
        <v>178</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row>
    <row r="15" spans="1:79" ht="14.25" customHeight="1" x14ac:dyDescent="0.2">
      <c r="A15" s="120" t="s">
        <v>365</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row>
    <row r="16" spans="1:79" ht="15" customHeight="1" x14ac:dyDescent="0.2">
      <c r="A16" s="70" t="s">
        <v>248</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row>
    <row r="17" spans="1:79" ht="36.75" customHeight="1" x14ac:dyDescent="0.2">
      <c r="A17" s="122" t="s">
        <v>166</v>
      </c>
      <c r="B17" s="122"/>
      <c r="C17" s="122"/>
      <c r="D17" s="122"/>
      <c r="E17" s="122"/>
      <c r="F17" s="122"/>
      <c r="G17" s="60" t="s">
        <v>20</v>
      </c>
      <c r="H17" s="60"/>
      <c r="I17" s="60"/>
      <c r="J17" s="60"/>
      <c r="K17" s="60"/>
      <c r="L17" s="60"/>
      <c r="M17" s="60"/>
      <c r="N17" s="60"/>
      <c r="O17" s="60"/>
      <c r="P17" s="60"/>
      <c r="Q17" s="60"/>
      <c r="R17" s="60"/>
      <c r="S17" s="60"/>
      <c r="T17" s="60" t="s">
        <v>249</v>
      </c>
      <c r="U17" s="60"/>
      <c r="V17" s="60"/>
      <c r="W17" s="60"/>
      <c r="X17" s="60"/>
      <c r="Y17" s="60"/>
      <c r="Z17" s="60"/>
      <c r="AA17" s="60" t="s">
        <v>250</v>
      </c>
      <c r="AB17" s="60"/>
      <c r="AC17" s="60"/>
      <c r="AD17" s="60"/>
      <c r="AE17" s="60"/>
      <c r="AF17" s="60"/>
      <c r="AG17" s="60"/>
      <c r="AH17" s="60" t="s">
        <v>251</v>
      </c>
      <c r="AI17" s="60"/>
      <c r="AJ17" s="60"/>
      <c r="AK17" s="60"/>
      <c r="AL17" s="60"/>
      <c r="AM17" s="60"/>
      <c r="AN17" s="60"/>
      <c r="AO17" s="60"/>
      <c r="AP17" s="60"/>
      <c r="AQ17" s="60"/>
      <c r="AR17" s="60"/>
      <c r="AS17" s="60"/>
      <c r="AT17" s="60"/>
      <c r="AU17" s="60"/>
      <c r="AV17" s="60" t="s">
        <v>366</v>
      </c>
      <c r="AW17" s="60"/>
      <c r="AX17" s="60"/>
      <c r="AY17" s="60"/>
      <c r="AZ17" s="60"/>
      <c r="BA17" s="60"/>
      <c r="BB17" s="60"/>
      <c r="BC17" s="60"/>
      <c r="BD17" s="60"/>
      <c r="BE17" s="60"/>
      <c r="BF17" s="60"/>
      <c r="BG17" s="60"/>
      <c r="BH17" s="60"/>
      <c r="BI17" s="60"/>
      <c r="BJ17" s="60"/>
      <c r="BK17" s="60"/>
      <c r="BL17" s="60"/>
    </row>
    <row r="18" spans="1:79" ht="48" customHeight="1" x14ac:dyDescent="0.2">
      <c r="A18" s="122"/>
      <c r="B18" s="122"/>
      <c r="C18" s="122"/>
      <c r="D18" s="122"/>
      <c r="E18" s="122"/>
      <c r="F18" s="122"/>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t="s">
        <v>21</v>
      </c>
      <c r="AI18" s="60"/>
      <c r="AJ18" s="60"/>
      <c r="AK18" s="60"/>
      <c r="AL18" s="60"/>
      <c r="AM18" s="60"/>
      <c r="AN18" s="60"/>
      <c r="AO18" s="60" t="s">
        <v>121</v>
      </c>
      <c r="AP18" s="60"/>
      <c r="AQ18" s="60"/>
      <c r="AR18" s="60"/>
      <c r="AS18" s="60"/>
      <c r="AT18" s="60"/>
      <c r="AU18" s="60"/>
      <c r="AV18" s="60"/>
      <c r="AW18" s="60"/>
      <c r="AX18" s="60"/>
      <c r="AY18" s="60"/>
      <c r="AZ18" s="60"/>
      <c r="BA18" s="60"/>
      <c r="BB18" s="60"/>
      <c r="BC18" s="60"/>
      <c r="BD18" s="60"/>
      <c r="BE18" s="60"/>
      <c r="BF18" s="60"/>
      <c r="BG18" s="60"/>
      <c r="BH18" s="60"/>
      <c r="BI18" s="60"/>
      <c r="BJ18" s="60"/>
      <c r="BK18" s="60"/>
      <c r="BL18" s="60"/>
    </row>
    <row r="19" spans="1:79" ht="15" customHeight="1" x14ac:dyDescent="0.2">
      <c r="A19" s="60">
        <v>1</v>
      </c>
      <c r="B19" s="60"/>
      <c r="C19" s="60"/>
      <c r="D19" s="60"/>
      <c r="E19" s="60"/>
      <c r="F19" s="60"/>
      <c r="G19" s="60">
        <v>2</v>
      </c>
      <c r="H19" s="60"/>
      <c r="I19" s="60"/>
      <c r="J19" s="60"/>
      <c r="K19" s="60"/>
      <c r="L19" s="60"/>
      <c r="M19" s="60"/>
      <c r="N19" s="60"/>
      <c r="O19" s="60"/>
      <c r="P19" s="60"/>
      <c r="Q19" s="60"/>
      <c r="R19" s="60"/>
      <c r="S19" s="60"/>
      <c r="T19" s="60">
        <v>3</v>
      </c>
      <c r="U19" s="60"/>
      <c r="V19" s="60"/>
      <c r="W19" s="60"/>
      <c r="X19" s="60"/>
      <c r="Y19" s="60"/>
      <c r="Z19" s="60"/>
      <c r="AA19" s="60">
        <v>4</v>
      </c>
      <c r="AB19" s="60"/>
      <c r="AC19" s="60"/>
      <c r="AD19" s="60"/>
      <c r="AE19" s="60"/>
      <c r="AF19" s="60"/>
      <c r="AG19" s="60"/>
      <c r="AH19" s="60">
        <v>5</v>
      </c>
      <c r="AI19" s="60"/>
      <c r="AJ19" s="60"/>
      <c r="AK19" s="60"/>
      <c r="AL19" s="60"/>
      <c r="AM19" s="60"/>
      <c r="AN19" s="60"/>
      <c r="AO19" s="60">
        <v>6</v>
      </c>
      <c r="AP19" s="60"/>
      <c r="AQ19" s="60"/>
      <c r="AR19" s="60"/>
      <c r="AS19" s="60"/>
      <c r="AT19" s="60"/>
      <c r="AU19" s="60"/>
      <c r="AV19" s="60">
        <v>7</v>
      </c>
      <c r="AW19" s="60"/>
      <c r="AX19" s="60"/>
      <c r="AY19" s="60"/>
      <c r="AZ19" s="60"/>
      <c r="BA19" s="60"/>
      <c r="BB19" s="60"/>
      <c r="BC19" s="60"/>
      <c r="BD19" s="60"/>
      <c r="BE19" s="60"/>
      <c r="BF19" s="60"/>
      <c r="BG19" s="60"/>
      <c r="BH19" s="60"/>
      <c r="BI19" s="60"/>
      <c r="BJ19" s="60"/>
      <c r="BK19" s="60"/>
      <c r="BL19" s="60"/>
    </row>
    <row r="20" spans="1:79" hidden="1" x14ac:dyDescent="0.2">
      <c r="A20" s="171" t="s">
        <v>128</v>
      </c>
      <c r="B20" s="171"/>
      <c r="C20" s="171"/>
      <c r="D20" s="171"/>
      <c r="E20" s="171"/>
      <c r="F20" s="171"/>
      <c r="G20" s="171" t="s">
        <v>78</v>
      </c>
      <c r="H20" s="171"/>
      <c r="I20" s="171"/>
      <c r="J20" s="171"/>
      <c r="K20" s="171"/>
      <c r="L20" s="171"/>
      <c r="M20" s="171"/>
      <c r="N20" s="171"/>
      <c r="O20" s="171"/>
      <c r="P20" s="171"/>
      <c r="Q20" s="171"/>
      <c r="R20" s="171"/>
      <c r="S20" s="171"/>
      <c r="T20" s="171" t="s">
        <v>101</v>
      </c>
      <c r="U20" s="171"/>
      <c r="V20" s="171"/>
      <c r="W20" s="171"/>
      <c r="X20" s="171"/>
      <c r="Y20" s="171"/>
      <c r="Z20" s="171"/>
      <c r="AA20" s="171" t="s">
        <v>102</v>
      </c>
      <c r="AB20" s="171"/>
      <c r="AC20" s="171"/>
      <c r="AD20" s="171"/>
      <c r="AE20" s="171"/>
      <c r="AF20" s="171"/>
      <c r="AG20" s="171"/>
      <c r="AH20" s="171" t="s">
        <v>103</v>
      </c>
      <c r="AI20" s="171"/>
      <c r="AJ20" s="171"/>
      <c r="AK20" s="171"/>
      <c r="AL20" s="171"/>
      <c r="AM20" s="171"/>
      <c r="AN20" s="171"/>
      <c r="AO20" s="171" t="s">
        <v>104</v>
      </c>
      <c r="AP20" s="171"/>
      <c r="AQ20" s="171"/>
      <c r="AR20" s="171"/>
      <c r="AS20" s="171"/>
      <c r="AT20" s="171"/>
      <c r="AU20" s="171"/>
      <c r="AV20" s="171" t="s">
        <v>110</v>
      </c>
      <c r="AW20" s="171"/>
      <c r="AX20" s="171"/>
      <c r="AY20" s="171"/>
      <c r="AZ20" s="171"/>
      <c r="BA20" s="171"/>
      <c r="BB20" s="171"/>
      <c r="BC20" s="171"/>
      <c r="BD20" s="171"/>
      <c r="BE20" s="171"/>
      <c r="BF20" s="171"/>
      <c r="BG20" s="171"/>
      <c r="BH20" s="171"/>
      <c r="BI20" s="171"/>
      <c r="BJ20" s="171"/>
      <c r="BK20" s="171"/>
      <c r="BL20" s="171"/>
      <c r="CA20" t="s">
        <v>64</v>
      </c>
    </row>
    <row r="21" spans="1:79" s="7" customFormat="1" ht="25.5" customHeight="1" x14ac:dyDescent="0.2">
      <c r="A21" s="166">
        <v>3110</v>
      </c>
      <c r="B21" s="166"/>
      <c r="C21" s="166"/>
      <c r="D21" s="166"/>
      <c r="E21" s="166"/>
      <c r="F21" s="166"/>
      <c r="G21" s="53" t="s">
        <v>274</v>
      </c>
      <c r="H21" s="50"/>
      <c r="I21" s="50"/>
      <c r="J21" s="50"/>
      <c r="K21" s="50"/>
      <c r="L21" s="50"/>
      <c r="M21" s="50"/>
      <c r="N21" s="50"/>
      <c r="O21" s="50"/>
      <c r="P21" s="50"/>
      <c r="Q21" s="50"/>
      <c r="R21" s="50"/>
      <c r="S21" s="51"/>
      <c r="T21" s="165">
        <v>0</v>
      </c>
      <c r="U21" s="165"/>
      <c r="V21" s="165"/>
      <c r="W21" s="165"/>
      <c r="X21" s="165"/>
      <c r="Y21" s="165"/>
      <c r="Z21" s="165"/>
      <c r="AA21" s="165">
        <v>0</v>
      </c>
      <c r="AB21" s="165"/>
      <c r="AC21" s="165"/>
      <c r="AD21" s="165"/>
      <c r="AE21" s="165"/>
      <c r="AF21" s="165"/>
      <c r="AG21" s="165"/>
      <c r="AH21" s="165">
        <v>0</v>
      </c>
      <c r="AI21" s="165"/>
      <c r="AJ21" s="165"/>
      <c r="AK21" s="165"/>
      <c r="AL21" s="165"/>
      <c r="AM21" s="165"/>
      <c r="AN21" s="165"/>
      <c r="AO21" s="165">
        <v>1500000</v>
      </c>
      <c r="AP21" s="165"/>
      <c r="AQ21" s="165"/>
      <c r="AR21" s="165"/>
      <c r="AS21" s="165"/>
      <c r="AT21" s="165"/>
      <c r="AU21" s="165"/>
      <c r="AV21" s="53" t="s">
        <v>361</v>
      </c>
      <c r="AW21" s="50"/>
      <c r="AX21" s="50"/>
      <c r="AY21" s="50"/>
      <c r="AZ21" s="50"/>
      <c r="BA21" s="50"/>
      <c r="BB21" s="50"/>
      <c r="BC21" s="50"/>
      <c r="BD21" s="50"/>
      <c r="BE21" s="50"/>
      <c r="BF21" s="50"/>
      <c r="BG21" s="50"/>
      <c r="BH21" s="50"/>
      <c r="BI21" s="50"/>
      <c r="BJ21" s="50"/>
      <c r="BK21" s="50"/>
      <c r="BL21" s="51"/>
      <c r="CA21" s="7" t="s">
        <v>65</v>
      </c>
    </row>
    <row r="22" spans="1:79" s="7" customFormat="1" ht="25.5" customHeight="1" x14ac:dyDescent="0.2">
      <c r="A22" s="166">
        <v>3122</v>
      </c>
      <c r="B22" s="166"/>
      <c r="C22" s="166"/>
      <c r="D22" s="166"/>
      <c r="E22" s="166"/>
      <c r="F22" s="166"/>
      <c r="G22" s="53" t="s">
        <v>362</v>
      </c>
      <c r="H22" s="50"/>
      <c r="I22" s="50"/>
      <c r="J22" s="50"/>
      <c r="K22" s="50"/>
      <c r="L22" s="50"/>
      <c r="M22" s="50"/>
      <c r="N22" s="50"/>
      <c r="O22" s="50"/>
      <c r="P22" s="50"/>
      <c r="Q22" s="50"/>
      <c r="R22" s="50"/>
      <c r="S22" s="51"/>
      <c r="T22" s="165">
        <v>0</v>
      </c>
      <c r="U22" s="165"/>
      <c r="V22" s="165"/>
      <c r="W22" s="165"/>
      <c r="X22" s="165"/>
      <c r="Y22" s="165"/>
      <c r="Z22" s="165"/>
      <c r="AA22" s="165">
        <v>0</v>
      </c>
      <c r="AB22" s="165"/>
      <c r="AC22" s="165"/>
      <c r="AD22" s="165"/>
      <c r="AE22" s="165"/>
      <c r="AF22" s="165"/>
      <c r="AG22" s="165"/>
      <c r="AH22" s="165">
        <v>0</v>
      </c>
      <c r="AI22" s="165"/>
      <c r="AJ22" s="165"/>
      <c r="AK22" s="165"/>
      <c r="AL22" s="165"/>
      <c r="AM22" s="165"/>
      <c r="AN22" s="165"/>
      <c r="AO22" s="165">
        <v>3000000</v>
      </c>
      <c r="AP22" s="165"/>
      <c r="AQ22" s="165"/>
      <c r="AR22" s="165"/>
      <c r="AS22" s="165"/>
      <c r="AT22" s="165"/>
      <c r="AU22" s="165"/>
      <c r="AV22" s="53" t="s">
        <v>363</v>
      </c>
      <c r="AW22" s="50"/>
      <c r="AX22" s="50"/>
      <c r="AY22" s="50"/>
      <c r="AZ22" s="50"/>
      <c r="BA22" s="50"/>
      <c r="BB22" s="50"/>
      <c r="BC22" s="50"/>
      <c r="BD22" s="50"/>
      <c r="BE22" s="50"/>
      <c r="BF22" s="50"/>
      <c r="BG22" s="50"/>
      <c r="BH22" s="50"/>
      <c r="BI22" s="50"/>
      <c r="BJ22" s="50"/>
      <c r="BK22" s="50"/>
      <c r="BL22" s="51"/>
    </row>
    <row r="23" spans="1:79" s="7" customFormat="1" ht="51" customHeight="1" x14ac:dyDescent="0.2">
      <c r="A23" s="166">
        <v>3132</v>
      </c>
      <c r="B23" s="166"/>
      <c r="C23" s="166"/>
      <c r="D23" s="166"/>
      <c r="E23" s="166"/>
      <c r="F23" s="166"/>
      <c r="G23" s="53" t="s">
        <v>275</v>
      </c>
      <c r="H23" s="50"/>
      <c r="I23" s="50"/>
      <c r="J23" s="50"/>
      <c r="K23" s="50"/>
      <c r="L23" s="50"/>
      <c r="M23" s="50"/>
      <c r="N23" s="50"/>
      <c r="O23" s="50"/>
      <c r="P23" s="50"/>
      <c r="Q23" s="50"/>
      <c r="R23" s="50"/>
      <c r="S23" s="51"/>
      <c r="T23" s="165">
        <v>0</v>
      </c>
      <c r="U23" s="165"/>
      <c r="V23" s="165"/>
      <c r="W23" s="165"/>
      <c r="X23" s="165"/>
      <c r="Y23" s="165"/>
      <c r="Z23" s="165"/>
      <c r="AA23" s="165">
        <v>0</v>
      </c>
      <c r="AB23" s="165"/>
      <c r="AC23" s="165"/>
      <c r="AD23" s="165"/>
      <c r="AE23" s="165"/>
      <c r="AF23" s="165"/>
      <c r="AG23" s="165"/>
      <c r="AH23" s="165">
        <v>0</v>
      </c>
      <c r="AI23" s="165"/>
      <c r="AJ23" s="165"/>
      <c r="AK23" s="165"/>
      <c r="AL23" s="165"/>
      <c r="AM23" s="165"/>
      <c r="AN23" s="165"/>
      <c r="AO23" s="165">
        <v>15000000</v>
      </c>
      <c r="AP23" s="165"/>
      <c r="AQ23" s="165"/>
      <c r="AR23" s="165"/>
      <c r="AS23" s="165"/>
      <c r="AT23" s="165"/>
      <c r="AU23" s="165"/>
      <c r="AV23" s="53" t="s">
        <v>364</v>
      </c>
      <c r="AW23" s="50"/>
      <c r="AX23" s="50"/>
      <c r="AY23" s="50"/>
      <c r="AZ23" s="50"/>
      <c r="BA23" s="50"/>
      <c r="BB23" s="50"/>
      <c r="BC23" s="50"/>
      <c r="BD23" s="50"/>
      <c r="BE23" s="50"/>
      <c r="BF23" s="50"/>
      <c r="BG23" s="50"/>
      <c r="BH23" s="50"/>
      <c r="BI23" s="50"/>
      <c r="BJ23" s="50"/>
      <c r="BK23" s="50"/>
      <c r="BL23" s="51"/>
    </row>
    <row r="25" spans="1:79" ht="15" customHeight="1" x14ac:dyDescent="0.2">
      <c r="A25" s="120" t="s">
        <v>186</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row>
    <row r="27" spans="1:79" ht="48" customHeight="1" x14ac:dyDescent="0.2">
      <c r="A27" s="60" t="s">
        <v>7</v>
      </c>
      <c r="B27" s="60"/>
      <c r="C27" s="60"/>
      <c r="D27" s="60"/>
      <c r="E27" s="60"/>
      <c r="F27" s="60"/>
      <c r="G27" s="82" t="s">
        <v>20</v>
      </c>
      <c r="H27" s="83"/>
      <c r="I27" s="83"/>
      <c r="J27" s="83"/>
      <c r="K27" s="83"/>
      <c r="L27" s="83"/>
      <c r="M27" s="83"/>
      <c r="N27" s="83"/>
      <c r="O27" s="83"/>
      <c r="P27" s="83"/>
      <c r="Q27" s="83"/>
      <c r="R27" s="83"/>
      <c r="S27" s="83"/>
      <c r="T27" s="83"/>
      <c r="U27" s="83"/>
      <c r="V27" s="83"/>
      <c r="W27" s="83"/>
      <c r="X27" s="83"/>
      <c r="Y27" s="83"/>
      <c r="Z27" s="83"/>
      <c r="AA27" s="83"/>
      <c r="AB27" s="83"/>
      <c r="AC27" s="83"/>
      <c r="AD27" s="83"/>
      <c r="AE27" s="84"/>
      <c r="AF27" s="60" t="s">
        <v>9</v>
      </c>
      <c r="AG27" s="60"/>
      <c r="AH27" s="60"/>
      <c r="AI27" s="60"/>
      <c r="AJ27" s="60"/>
      <c r="AK27" s="60" t="s">
        <v>8</v>
      </c>
      <c r="AL27" s="60"/>
      <c r="AM27" s="60"/>
      <c r="AN27" s="60"/>
      <c r="AO27" s="60"/>
      <c r="AP27" s="60"/>
      <c r="AQ27" s="60"/>
      <c r="AR27" s="60"/>
      <c r="AS27" s="60"/>
      <c r="AT27" s="60"/>
      <c r="AU27" s="60" t="s">
        <v>367</v>
      </c>
      <c r="AV27" s="60"/>
      <c r="AW27" s="60"/>
      <c r="AX27" s="60"/>
      <c r="AY27" s="60"/>
      <c r="AZ27" s="60"/>
      <c r="BA27" s="60"/>
      <c r="BB27" s="60"/>
      <c r="BC27" s="60"/>
      <c r="BD27" s="60"/>
      <c r="BE27" s="60" t="s">
        <v>368</v>
      </c>
      <c r="BF27" s="60"/>
      <c r="BG27" s="60"/>
      <c r="BH27" s="60"/>
      <c r="BI27" s="60"/>
      <c r="BJ27" s="60"/>
      <c r="BK27" s="60"/>
      <c r="BL27" s="60"/>
      <c r="BM27" s="60"/>
      <c r="BN27" s="60"/>
    </row>
    <row r="28" spans="1:79" ht="15" customHeight="1" x14ac:dyDescent="0.2">
      <c r="A28" s="60">
        <v>1</v>
      </c>
      <c r="B28" s="60"/>
      <c r="C28" s="60"/>
      <c r="D28" s="60"/>
      <c r="E28" s="60"/>
      <c r="F28" s="60"/>
      <c r="G28" s="82">
        <v>2</v>
      </c>
      <c r="H28" s="83"/>
      <c r="I28" s="83"/>
      <c r="J28" s="83"/>
      <c r="K28" s="83"/>
      <c r="L28" s="83"/>
      <c r="M28" s="83"/>
      <c r="N28" s="83"/>
      <c r="O28" s="83"/>
      <c r="P28" s="83"/>
      <c r="Q28" s="83"/>
      <c r="R28" s="83"/>
      <c r="S28" s="83"/>
      <c r="T28" s="83"/>
      <c r="U28" s="83"/>
      <c r="V28" s="83"/>
      <c r="W28" s="83"/>
      <c r="X28" s="83"/>
      <c r="Y28" s="83"/>
      <c r="Z28" s="83"/>
      <c r="AA28" s="83"/>
      <c r="AB28" s="83"/>
      <c r="AC28" s="83"/>
      <c r="AD28" s="83"/>
      <c r="AE28" s="84"/>
      <c r="AF28" s="60">
        <v>3</v>
      </c>
      <c r="AG28" s="60"/>
      <c r="AH28" s="60"/>
      <c r="AI28" s="60"/>
      <c r="AJ28" s="60"/>
      <c r="AK28" s="60">
        <v>4</v>
      </c>
      <c r="AL28" s="60"/>
      <c r="AM28" s="60"/>
      <c r="AN28" s="60"/>
      <c r="AO28" s="60"/>
      <c r="AP28" s="60"/>
      <c r="AQ28" s="60"/>
      <c r="AR28" s="60"/>
      <c r="AS28" s="60"/>
      <c r="AT28" s="60"/>
      <c r="AU28" s="60">
        <v>5</v>
      </c>
      <c r="AV28" s="60"/>
      <c r="AW28" s="60"/>
      <c r="AX28" s="60"/>
      <c r="AY28" s="60"/>
      <c r="AZ28" s="60"/>
      <c r="BA28" s="60"/>
      <c r="BB28" s="60"/>
      <c r="BC28" s="60"/>
      <c r="BD28" s="60"/>
      <c r="BE28" s="60">
        <v>6</v>
      </c>
      <c r="BF28" s="60"/>
      <c r="BG28" s="60"/>
      <c r="BH28" s="60"/>
      <c r="BI28" s="60"/>
      <c r="BJ28" s="60"/>
      <c r="BK28" s="60"/>
      <c r="BL28" s="60"/>
      <c r="BM28" s="60"/>
      <c r="BN28" s="60"/>
    </row>
    <row r="29" spans="1:79" ht="15" hidden="1" customHeight="1" x14ac:dyDescent="0.2">
      <c r="A29" s="171" t="s">
        <v>187</v>
      </c>
      <c r="B29" s="171"/>
      <c r="C29" s="171"/>
      <c r="D29" s="171"/>
      <c r="E29" s="171"/>
      <c r="F29" s="171"/>
      <c r="G29" s="172" t="s">
        <v>78</v>
      </c>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4"/>
      <c r="AF29" s="171" t="s">
        <v>91</v>
      </c>
      <c r="AG29" s="171"/>
      <c r="AH29" s="171"/>
      <c r="AI29" s="171"/>
      <c r="AJ29" s="171"/>
      <c r="AK29" s="171" t="s">
        <v>92</v>
      </c>
      <c r="AL29" s="171"/>
      <c r="AM29" s="171"/>
      <c r="AN29" s="171"/>
      <c r="AO29" s="171"/>
      <c r="AP29" s="171"/>
      <c r="AQ29" s="171"/>
      <c r="AR29" s="171"/>
      <c r="AS29" s="171"/>
      <c r="AT29" s="171"/>
      <c r="AU29" s="171" t="s">
        <v>139</v>
      </c>
      <c r="AV29" s="171"/>
      <c r="AW29" s="171"/>
      <c r="AX29" s="171"/>
      <c r="AY29" s="171"/>
      <c r="AZ29" s="171"/>
      <c r="BA29" s="171"/>
      <c r="BB29" s="171"/>
      <c r="BC29" s="171"/>
      <c r="BD29" s="171"/>
      <c r="BE29" s="171" t="s">
        <v>141</v>
      </c>
      <c r="BF29" s="171"/>
      <c r="BG29" s="171"/>
      <c r="BH29" s="171"/>
      <c r="BI29" s="171"/>
      <c r="BJ29" s="171"/>
      <c r="BK29" s="171"/>
      <c r="BL29" s="171"/>
      <c r="BM29" s="171"/>
      <c r="BN29" s="171"/>
      <c r="CA29" t="s">
        <v>66</v>
      </c>
    </row>
    <row r="30" spans="1:79" s="7" customFormat="1" x14ac:dyDescent="0.2">
      <c r="A30" s="166"/>
      <c r="B30" s="166"/>
      <c r="C30" s="166"/>
      <c r="D30" s="166"/>
      <c r="E30" s="166"/>
      <c r="F30" s="166"/>
      <c r="G30" s="123"/>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5"/>
      <c r="AF30" s="166"/>
      <c r="AG30" s="166"/>
      <c r="AH30" s="166"/>
      <c r="AI30" s="166"/>
      <c r="AJ30" s="166"/>
      <c r="AK30" s="166"/>
      <c r="AL30" s="166"/>
      <c r="AM30" s="166"/>
      <c r="AN30" s="166"/>
      <c r="AO30" s="166"/>
      <c r="AP30" s="166"/>
      <c r="AQ30" s="166"/>
      <c r="AR30" s="166"/>
      <c r="AS30" s="166"/>
      <c r="AT30" s="166"/>
      <c r="AU30" s="167"/>
      <c r="AV30" s="167"/>
      <c r="AW30" s="167"/>
      <c r="AX30" s="167"/>
      <c r="AY30" s="167"/>
      <c r="AZ30" s="167"/>
      <c r="BA30" s="167"/>
      <c r="BB30" s="167"/>
      <c r="BC30" s="167"/>
      <c r="BD30" s="167"/>
      <c r="BE30" s="167"/>
      <c r="BF30" s="167"/>
      <c r="BG30" s="167"/>
      <c r="BH30" s="167"/>
      <c r="BI30" s="167"/>
      <c r="BJ30" s="167"/>
      <c r="BK30" s="167"/>
      <c r="BL30" s="167"/>
      <c r="BM30" s="167"/>
      <c r="BN30" s="167"/>
      <c r="CA30" s="7" t="s">
        <v>67</v>
      </c>
    </row>
    <row r="32" spans="1:79" ht="14.25" customHeight="1" x14ac:dyDescent="0.2">
      <c r="A32" s="72" t="s">
        <v>369</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row>
    <row r="33" spans="1:79" ht="15" customHeight="1" x14ac:dyDescent="0.2">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row>
    <row r="35" spans="1:79" s="1" customFormat="1" ht="28.5" hidden="1" customHeight="1" x14ac:dyDescent="0.2">
      <c r="A35" s="99"/>
      <c r="B35" s="99"/>
      <c r="C35" s="99"/>
      <c r="D35" s="99"/>
      <c r="E35" s="99"/>
      <c r="F35" s="99"/>
      <c r="G35" s="94" t="s">
        <v>1</v>
      </c>
      <c r="H35" s="95"/>
      <c r="I35" s="95"/>
      <c r="J35" s="95"/>
      <c r="K35" s="95"/>
      <c r="L35" s="95"/>
      <c r="M35" s="95"/>
      <c r="N35" s="95"/>
      <c r="O35" s="95"/>
      <c r="P35" s="95"/>
      <c r="Q35" s="95"/>
      <c r="R35" s="95"/>
      <c r="S35" s="95"/>
      <c r="T35" s="95" t="s">
        <v>101</v>
      </c>
      <c r="U35" s="95"/>
      <c r="V35" s="95"/>
      <c r="W35" s="95"/>
      <c r="X35" s="95"/>
      <c r="Y35" s="95"/>
      <c r="Z35" s="95"/>
      <c r="AA35" s="95" t="s">
        <v>102</v>
      </c>
      <c r="AB35" s="95"/>
      <c r="AC35" s="95"/>
      <c r="AD35" s="95"/>
      <c r="AE35" s="95"/>
      <c r="AF35" s="95"/>
      <c r="AG35" s="95"/>
      <c r="AH35" s="95" t="s">
        <v>103</v>
      </c>
      <c r="AI35" s="95"/>
      <c r="AJ35" s="95"/>
      <c r="AK35" s="95"/>
      <c r="AL35" s="95"/>
      <c r="AM35" s="95"/>
      <c r="AN35" s="96"/>
      <c r="AO35" s="94" t="s">
        <v>104</v>
      </c>
      <c r="AP35" s="95"/>
      <c r="AQ35" s="95"/>
      <c r="AR35" s="95"/>
      <c r="AS35" s="95"/>
      <c r="AT35" s="95"/>
      <c r="AU35" s="95"/>
      <c r="AV35" s="12"/>
      <c r="AW35" s="12"/>
      <c r="AX35" s="12"/>
      <c r="AY35" s="12"/>
      <c r="AZ35" s="12"/>
      <c r="BA35" s="12"/>
      <c r="BB35" s="12"/>
      <c r="BC35" s="12"/>
      <c r="BD35" s="13"/>
      <c r="BE35" s="11"/>
      <c r="BF35" s="12"/>
      <c r="BG35" s="12"/>
      <c r="BH35" s="12"/>
      <c r="BI35" s="12"/>
      <c r="BJ35" s="12"/>
      <c r="BK35" s="12"/>
      <c r="BL35" s="12"/>
      <c r="BM35" s="12"/>
      <c r="BN35" s="13"/>
      <c r="CA35" t="s">
        <v>129</v>
      </c>
    </row>
    <row r="36" spans="1:79" s="9" customFormat="1" ht="12.75" customHeight="1" x14ac:dyDescent="0.2">
      <c r="A36" s="99" t="s">
        <v>179</v>
      </c>
      <c r="B36" s="99"/>
      <c r="C36" s="99"/>
      <c r="D36" s="99"/>
      <c r="E36" s="99"/>
      <c r="F36" s="99"/>
      <c r="G36" s="177"/>
      <c r="H36" s="177"/>
      <c r="I36" s="177"/>
      <c r="J36" s="177"/>
      <c r="K36" s="177"/>
      <c r="L36" s="177"/>
      <c r="M36" s="177"/>
      <c r="N36" s="177"/>
      <c r="O36" s="177"/>
      <c r="P36" s="177"/>
      <c r="Q36" s="177"/>
      <c r="R36" s="177"/>
      <c r="S36" s="177"/>
      <c r="T36" s="178">
        <v>0</v>
      </c>
      <c r="U36" s="178"/>
      <c r="V36" s="178"/>
      <c r="W36" s="178"/>
      <c r="X36" s="178"/>
      <c r="Y36" s="178"/>
      <c r="Z36" s="178"/>
      <c r="AA36" s="178">
        <v>0</v>
      </c>
      <c r="AB36" s="178"/>
      <c r="AC36" s="178"/>
      <c r="AD36" s="178"/>
      <c r="AE36" s="178"/>
      <c r="AF36" s="178"/>
      <c r="AG36" s="178"/>
      <c r="AH36" s="178">
        <v>0</v>
      </c>
      <c r="AI36" s="178"/>
      <c r="AJ36" s="178"/>
      <c r="AK36" s="178"/>
      <c r="AL36" s="178"/>
      <c r="AM36" s="178"/>
      <c r="AN36" s="178"/>
      <c r="AO36" s="178">
        <v>19500000</v>
      </c>
      <c r="AP36" s="178"/>
      <c r="AQ36" s="178"/>
      <c r="AR36" s="178"/>
      <c r="AS36" s="178"/>
      <c r="AT36" s="178"/>
      <c r="AU36" s="178"/>
      <c r="AV36" s="14"/>
      <c r="AW36" s="15"/>
      <c r="AX36" s="15"/>
      <c r="AY36" s="15"/>
      <c r="AZ36" s="15"/>
      <c r="BA36" s="15"/>
      <c r="BB36" s="15"/>
      <c r="BC36" s="15"/>
      <c r="BD36" s="15"/>
      <c r="BE36" s="15"/>
      <c r="BF36" s="15"/>
      <c r="BG36" s="15"/>
      <c r="BH36" s="15"/>
      <c r="BI36" s="15"/>
      <c r="BJ36" s="15"/>
      <c r="BK36" s="15"/>
      <c r="BL36" s="15"/>
      <c r="BM36" s="15"/>
      <c r="BN36" s="15"/>
      <c r="BO36" s="15"/>
      <c r="CA36" s="9" t="s">
        <v>130</v>
      </c>
    </row>
    <row r="39" spans="1:79" ht="14.25" customHeight="1" x14ac:dyDescent="0.2">
      <c r="A39" s="120" t="s">
        <v>373</v>
      </c>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row>
    <row r="40" spans="1:79" ht="15" x14ac:dyDescent="0.25">
      <c r="A40" s="176" t="s">
        <v>248</v>
      </c>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row>
    <row r="41" spans="1:79" ht="12.95" customHeight="1" x14ac:dyDescent="0.2">
      <c r="A41" s="60" t="s">
        <v>3</v>
      </c>
      <c r="B41" s="60"/>
      <c r="C41" s="60"/>
      <c r="D41" s="60"/>
      <c r="E41" s="60"/>
      <c r="F41" s="60"/>
      <c r="G41" s="60" t="s">
        <v>20</v>
      </c>
      <c r="H41" s="60"/>
      <c r="I41" s="60"/>
      <c r="J41" s="60"/>
      <c r="K41" s="60"/>
      <c r="L41" s="60"/>
      <c r="M41" s="60"/>
      <c r="N41" s="60"/>
      <c r="O41" s="60"/>
      <c r="P41" s="60"/>
      <c r="Q41" s="60"/>
      <c r="R41" s="60"/>
      <c r="S41" s="60"/>
      <c r="T41" s="60" t="s">
        <v>252</v>
      </c>
      <c r="U41" s="60"/>
      <c r="V41" s="60"/>
      <c r="W41" s="60"/>
      <c r="X41" s="60"/>
      <c r="Y41" s="60"/>
      <c r="Z41" s="60"/>
      <c r="AA41" s="60"/>
      <c r="AB41" s="60"/>
      <c r="AC41" s="60"/>
      <c r="AD41" s="60"/>
      <c r="AE41" s="60"/>
      <c r="AF41" s="60"/>
      <c r="AG41" s="60"/>
      <c r="AH41" s="60" t="s">
        <v>254</v>
      </c>
      <c r="AI41" s="60"/>
      <c r="AJ41" s="60"/>
      <c r="AK41" s="60"/>
      <c r="AL41" s="60"/>
      <c r="AM41" s="60"/>
      <c r="AN41" s="60"/>
      <c r="AO41" s="60"/>
      <c r="AP41" s="60"/>
      <c r="AQ41" s="60"/>
      <c r="AR41" s="60"/>
      <c r="AS41" s="60"/>
      <c r="AT41" s="60"/>
      <c r="AU41" s="60"/>
      <c r="AV41" s="60" t="s">
        <v>374</v>
      </c>
      <c r="AW41" s="60"/>
      <c r="AX41" s="60"/>
      <c r="AY41" s="60"/>
      <c r="AZ41" s="60"/>
      <c r="BA41" s="60"/>
      <c r="BB41" s="60"/>
      <c r="BC41" s="60"/>
      <c r="BD41" s="60"/>
      <c r="BE41" s="60"/>
      <c r="BF41" s="60"/>
      <c r="BG41" s="60"/>
      <c r="BH41" s="60"/>
      <c r="BI41" s="60"/>
      <c r="BJ41" s="60"/>
      <c r="BK41" s="60"/>
      <c r="BL41" s="60"/>
      <c r="BM41" s="60"/>
      <c r="BN41" s="60"/>
      <c r="BO41" s="60"/>
      <c r="BP41" s="60"/>
      <c r="BQ41" s="60"/>
    </row>
    <row r="42" spans="1:79" ht="47.1" customHeight="1" x14ac:dyDescent="0.2">
      <c r="A42" s="60"/>
      <c r="B42" s="60"/>
      <c r="C42" s="60"/>
      <c r="D42" s="60"/>
      <c r="E42" s="60"/>
      <c r="F42" s="60"/>
      <c r="G42" s="60"/>
      <c r="H42" s="60"/>
      <c r="I42" s="60"/>
      <c r="J42" s="60"/>
      <c r="K42" s="60"/>
      <c r="L42" s="60"/>
      <c r="M42" s="60"/>
      <c r="N42" s="60"/>
      <c r="O42" s="60"/>
      <c r="P42" s="60"/>
      <c r="Q42" s="60"/>
      <c r="R42" s="60"/>
      <c r="S42" s="60"/>
      <c r="T42" s="60" t="s">
        <v>22</v>
      </c>
      <c r="U42" s="60"/>
      <c r="V42" s="60"/>
      <c r="W42" s="60"/>
      <c r="X42" s="60"/>
      <c r="Y42" s="60"/>
      <c r="Z42" s="60"/>
      <c r="AA42" s="60" t="s">
        <v>121</v>
      </c>
      <c r="AB42" s="60"/>
      <c r="AC42" s="60"/>
      <c r="AD42" s="60"/>
      <c r="AE42" s="60"/>
      <c r="AF42" s="60"/>
      <c r="AG42" s="60"/>
      <c r="AH42" s="60" t="s">
        <v>22</v>
      </c>
      <c r="AI42" s="60"/>
      <c r="AJ42" s="60"/>
      <c r="AK42" s="60"/>
      <c r="AL42" s="60"/>
      <c r="AM42" s="60"/>
      <c r="AN42" s="60"/>
      <c r="AO42" s="60" t="s">
        <v>121</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row>
    <row r="43" spans="1:79" ht="15" customHeight="1" x14ac:dyDescent="0.2">
      <c r="A43" s="60">
        <v>1</v>
      </c>
      <c r="B43" s="60"/>
      <c r="C43" s="60"/>
      <c r="D43" s="60"/>
      <c r="E43" s="60"/>
      <c r="F43" s="60"/>
      <c r="G43" s="60">
        <v>2</v>
      </c>
      <c r="H43" s="60"/>
      <c r="I43" s="60"/>
      <c r="J43" s="60"/>
      <c r="K43" s="60"/>
      <c r="L43" s="60"/>
      <c r="M43" s="60"/>
      <c r="N43" s="60"/>
      <c r="O43" s="60"/>
      <c r="P43" s="60"/>
      <c r="Q43" s="60"/>
      <c r="R43" s="60"/>
      <c r="S43" s="60"/>
      <c r="T43" s="60">
        <v>3</v>
      </c>
      <c r="U43" s="60"/>
      <c r="V43" s="60"/>
      <c r="W43" s="60"/>
      <c r="X43" s="60"/>
      <c r="Y43" s="60"/>
      <c r="Z43" s="60"/>
      <c r="AA43" s="60">
        <v>4</v>
      </c>
      <c r="AB43" s="60"/>
      <c r="AC43" s="60"/>
      <c r="AD43" s="60"/>
      <c r="AE43" s="60"/>
      <c r="AF43" s="60"/>
      <c r="AG43" s="60"/>
      <c r="AH43" s="60">
        <v>5</v>
      </c>
      <c r="AI43" s="60"/>
      <c r="AJ43" s="60"/>
      <c r="AK43" s="60"/>
      <c r="AL43" s="60"/>
      <c r="AM43" s="60"/>
      <c r="AN43" s="60"/>
      <c r="AO43" s="60">
        <v>6</v>
      </c>
      <c r="AP43" s="60"/>
      <c r="AQ43" s="60"/>
      <c r="AR43" s="60"/>
      <c r="AS43" s="60"/>
      <c r="AT43" s="60"/>
      <c r="AU43" s="60"/>
      <c r="AV43" s="60">
        <v>7</v>
      </c>
      <c r="AW43" s="60"/>
      <c r="AX43" s="60"/>
      <c r="AY43" s="60"/>
      <c r="AZ43" s="60"/>
      <c r="BA43" s="60"/>
      <c r="BB43" s="60"/>
      <c r="BC43" s="60"/>
      <c r="BD43" s="60"/>
      <c r="BE43" s="60"/>
      <c r="BF43" s="60"/>
      <c r="BG43" s="60"/>
      <c r="BH43" s="60"/>
      <c r="BI43" s="60"/>
      <c r="BJ43" s="60"/>
      <c r="BK43" s="60"/>
      <c r="BL43" s="60"/>
      <c r="BM43" s="60"/>
      <c r="BN43" s="60"/>
      <c r="BO43" s="60"/>
      <c r="BP43" s="60"/>
      <c r="BQ43" s="60"/>
    </row>
    <row r="44" spans="1:79" s="2" customFormat="1" ht="12.75" hidden="1" customHeight="1" x14ac:dyDescent="0.2">
      <c r="A44" s="58" t="s">
        <v>128</v>
      </c>
      <c r="B44" s="58"/>
      <c r="C44" s="58"/>
      <c r="D44" s="58"/>
      <c r="E44" s="58"/>
      <c r="F44" s="58"/>
      <c r="G44" s="121" t="s">
        <v>78</v>
      </c>
      <c r="H44" s="121"/>
      <c r="I44" s="121"/>
      <c r="J44" s="121"/>
      <c r="K44" s="121"/>
      <c r="L44" s="121"/>
      <c r="M44" s="121"/>
      <c r="N44" s="121"/>
      <c r="O44" s="121"/>
      <c r="P44" s="121"/>
      <c r="Q44" s="121"/>
      <c r="R44" s="121"/>
      <c r="S44" s="121"/>
      <c r="T44" s="67" t="s">
        <v>101</v>
      </c>
      <c r="U44" s="67"/>
      <c r="V44" s="67"/>
      <c r="W44" s="67"/>
      <c r="X44" s="67"/>
      <c r="Y44" s="67"/>
      <c r="Z44" s="67"/>
      <c r="AA44" s="67" t="s">
        <v>102</v>
      </c>
      <c r="AB44" s="67"/>
      <c r="AC44" s="67"/>
      <c r="AD44" s="67"/>
      <c r="AE44" s="67"/>
      <c r="AF44" s="67"/>
      <c r="AG44" s="67"/>
      <c r="AH44" s="67" t="s">
        <v>103</v>
      </c>
      <c r="AI44" s="67"/>
      <c r="AJ44" s="67"/>
      <c r="AK44" s="67"/>
      <c r="AL44" s="67"/>
      <c r="AM44" s="67"/>
      <c r="AN44" s="67"/>
      <c r="AO44" s="67" t="s">
        <v>104</v>
      </c>
      <c r="AP44" s="67"/>
      <c r="AQ44" s="67"/>
      <c r="AR44" s="67"/>
      <c r="AS44" s="67"/>
      <c r="AT44" s="67"/>
      <c r="AU44" s="67"/>
      <c r="AV44" s="58" t="s">
        <v>110</v>
      </c>
      <c r="AW44" s="58"/>
      <c r="AX44" s="58"/>
      <c r="AY44" s="58"/>
      <c r="AZ44" s="58"/>
      <c r="BA44" s="58"/>
      <c r="BB44" s="58"/>
      <c r="BC44" s="58"/>
      <c r="BD44" s="58"/>
      <c r="BE44" s="58"/>
      <c r="BF44" s="58"/>
      <c r="BG44" s="58"/>
      <c r="BH44" s="58"/>
      <c r="BI44" s="58"/>
      <c r="BJ44" s="58"/>
      <c r="BK44" s="58"/>
      <c r="BL44" s="58"/>
      <c r="BM44" s="58"/>
      <c r="BN44" s="58"/>
      <c r="BO44" s="58"/>
      <c r="BP44" s="58"/>
      <c r="BQ44" s="58"/>
      <c r="CA44" s="2" t="s">
        <v>68</v>
      </c>
    </row>
    <row r="45" spans="1:79" s="8" customFormat="1" ht="12.75" customHeight="1" x14ac:dyDescent="0.2">
      <c r="A45" s="58" t="s">
        <v>1</v>
      </c>
      <c r="B45" s="58"/>
      <c r="C45" s="58"/>
      <c r="D45" s="58"/>
      <c r="E45" s="58"/>
      <c r="F45" s="58"/>
      <c r="G45" s="121"/>
      <c r="H45" s="121"/>
      <c r="I45" s="121"/>
      <c r="J45" s="121"/>
      <c r="K45" s="121"/>
      <c r="L45" s="121"/>
      <c r="M45" s="121"/>
      <c r="N45" s="121"/>
      <c r="O45" s="121"/>
      <c r="P45" s="121"/>
      <c r="Q45" s="121"/>
      <c r="R45" s="121"/>
      <c r="S45" s="121"/>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58"/>
      <c r="AW45" s="58"/>
      <c r="AX45" s="58"/>
      <c r="AY45" s="58"/>
      <c r="AZ45" s="58"/>
      <c r="BA45" s="58"/>
      <c r="BB45" s="58"/>
      <c r="BC45" s="58"/>
      <c r="BD45" s="58"/>
      <c r="BE45" s="58"/>
      <c r="BF45" s="58"/>
      <c r="BG45" s="58"/>
      <c r="BH45" s="58"/>
      <c r="BI45" s="58"/>
      <c r="BJ45" s="58"/>
      <c r="BK45" s="58"/>
      <c r="BL45" s="58"/>
      <c r="BM45" s="58"/>
      <c r="BN45" s="58"/>
      <c r="BO45" s="58"/>
      <c r="BP45" s="58"/>
      <c r="BQ45" s="58"/>
      <c r="CA45" s="8" t="s">
        <v>69</v>
      </c>
    </row>
    <row r="47" spans="1:79" ht="15" customHeight="1" x14ac:dyDescent="0.2">
      <c r="A47" s="120" t="s">
        <v>189</v>
      </c>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row>
    <row r="49" spans="1:79" ht="90.95" customHeight="1" x14ac:dyDescent="0.2">
      <c r="A49" s="60" t="s">
        <v>7</v>
      </c>
      <c r="B49" s="60"/>
      <c r="C49" s="60"/>
      <c r="D49" s="60"/>
      <c r="E49" s="60"/>
      <c r="F49" s="60"/>
      <c r="G49" s="82" t="s">
        <v>20</v>
      </c>
      <c r="H49" s="83"/>
      <c r="I49" s="83"/>
      <c r="J49" s="83"/>
      <c r="K49" s="83"/>
      <c r="L49" s="83"/>
      <c r="M49" s="83"/>
      <c r="N49" s="83"/>
      <c r="O49" s="83"/>
      <c r="P49" s="83"/>
      <c r="Q49" s="83"/>
      <c r="R49" s="83"/>
      <c r="S49" s="83"/>
      <c r="T49" s="83"/>
      <c r="U49" s="83"/>
      <c r="V49" s="83"/>
      <c r="W49" s="83"/>
      <c r="X49" s="83"/>
      <c r="Y49" s="83"/>
      <c r="Z49" s="83"/>
      <c r="AA49" s="83"/>
      <c r="AB49" s="83"/>
      <c r="AC49" s="83"/>
      <c r="AD49" s="83"/>
      <c r="AE49" s="84"/>
      <c r="AF49" s="60" t="s">
        <v>9</v>
      </c>
      <c r="AG49" s="60"/>
      <c r="AH49" s="60"/>
      <c r="AI49" s="60"/>
      <c r="AJ49" s="60"/>
      <c r="AK49" s="60" t="s">
        <v>8</v>
      </c>
      <c r="AL49" s="60"/>
      <c r="AM49" s="60"/>
      <c r="AN49" s="60"/>
      <c r="AO49" s="60"/>
      <c r="AP49" s="60"/>
      <c r="AQ49" s="60"/>
      <c r="AR49" s="60"/>
      <c r="AS49" s="60"/>
      <c r="AT49" s="60"/>
      <c r="AU49" s="60" t="s">
        <v>370</v>
      </c>
      <c r="AV49" s="60"/>
      <c r="AW49" s="60"/>
      <c r="AX49" s="60"/>
      <c r="AY49" s="60"/>
      <c r="AZ49" s="60"/>
      <c r="BA49" s="60" t="s">
        <v>371</v>
      </c>
      <c r="BB49" s="60"/>
      <c r="BC49" s="60"/>
      <c r="BD49" s="60"/>
      <c r="BE49" s="60"/>
      <c r="BF49" s="60"/>
      <c r="BG49" s="60" t="s">
        <v>375</v>
      </c>
      <c r="BH49" s="60"/>
      <c r="BI49" s="60"/>
      <c r="BJ49" s="60"/>
      <c r="BK49" s="60"/>
      <c r="BL49" s="60"/>
      <c r="BM49" s="60" t="s">
        <v>376</v>
      </c>
      <c r="BN49" s="60"/>
      <c r="BO49" s="60"/>
      <c r="BP49" s="60"/>
      <c r="BQ49" s="60"/>
      <c r="BR49" s="60"/>
    </row>
    <row r="50" spans="1:79" ht="15" customHeight="1" x14ac:dyDescent="0.2">
      <c r="A50" s="60">
        <v>1</v>
      </c>
      <c r="B50" s="60"/>
      <c r="C50" s="60"/>
      <c r="D50" s="60"/>
      <c r="E50" s="60"/>
      <c r="F50" s="60"/>
      <c r="G50" s="82">
        <v>2</v>
      </c>
      <c r="H50" s="83"/>
      <c r="I50" s="83"/>
      <c r="J50" s="83"/>
      <c r="K50" s="83"/>
      <c r="L50" s="83"/>
      <c r="M50" s="83"/>
      <c r="N50" s="83"/>
      <c r="O50" s="83"/>
      <c r="P50" s="83"/>
      <c r="Q50" s="83"/>
      <c r="R50" s="83"/>
      <c r="S50" s="83"/>
      <c r="T50" s="83"/>
      <c r="U50" s="83"/>
      <c r="V50" s="83"/>
      <c r="W50" s="83"/>
      <c r="X50" s="83"/>
      <c r="Y50" s="83"/>
      <c r="Z50" s="83"/>
      <c r="AA50" s="83"/>
      <c r="AB50" s="83"/>
      <c r="AC50" s="83"/>
      <c r="AD50" s="83"/>
      <c r="AE50" s="84"/>
      <c r="AF50" s="60">
        <v>3</v>
      </c>
      <c r="AG50" s="60"/>
      <c r="AH50" s="60"/>
      <c r="AI50" s="60"/>
      <c r="AJ50" s="60"/>
      <c r="AK50" s="60">
        <v>4</v>
      </c>
      <c r="AL50" s="60"/>
      <c r="AM50" s="60"/>
      <c r="AN50" s="60"/>
      <c r="AO50" s="60"/>
      <c r="AP50" s="60"/>
      <c r="AQ50" s="60"/>
      <c r="AR50" s="60"/>
      <c r="AS50" s="60"/>
      <c r="AT50" s="60"/>
      <c r="AU50" s="60">
        <v>5</v>
      </c>
      <c r="AV50" s="60"/>
      <c r="AW50" s="60"/>
      <c r="AX50" s="60"/>
      <c r="AY50" s="60"/>
      <c r="AZ50" s="60"/>
      <c r="BA50" s="60">
        <v>6</v>
      </c>
      <c r="BB50" s="60"/>
      <c r="BC50" s="60"/>
      <c r="BD50" s="60"/>
      <c r="BE50" s="60"/>
      <c r="BF50" s="60"/>
      <c r="BG50" s="60">
        <v>7</v>
      </c>
      <c r="BH50" s="60"/>
      <c r="BI50" s="60"/>
      <c r="BJ50" s="60"/>
      <c r="BK50" s="60"/>
      <c r="BL50" s="60"/>
      <c r="BM50" s="60">
        <v>8</v>
      </c>
      <c r="BN50" s="60"/>
      <c r="BO50" s="60"/>
      <c r="BP50" s="60"/>
      <c r="BQ50" s="60"/>
      <c r="BR50" s="60"/>
    </row>
    <row r="51" spans="1:79" ht="9.75" hidden="1" customHeight="1" x14ac:dyDescent="0.2">
      <c r="A51" s="171" t="s">
        <v>187</v>
      </c>
      <c r="B51" s="171"/>
      <c r="C51" s="171"/>
      <c r="D51" s="171"/>
      <c r="E51" s="171"/>
      <c r="F51" s="171"/>
      <c r="G51" s="172" t="s">
        <v>78</v>
      </c>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4"/>
      <c r="AF51" s="171" t="s">
        <v>91</v>
      </c>
      <c r="AG51" s="171"/>
      <c r="AH51" s="171"/>
      <c r="AI51" s="171"/>
      <c r="AJ51" s="171"/>
      <c r="AK51" s="171" t="s">
        <v>92</v>
      </c>
      <c r="AL51" s="171"/>
      <c r="AM51" s="171"/>
      <c r="AN51" s="171"/>
      <c r="AO51" s="171"/>
      <c r="AP51" s="171"/>
      <c r="AQ51" s="171"/>
      <c r="AR51" s="171"/>
      <c r="AS51" s="171"/>
      <c r="AT51" s="171"/>
      <c r="AU51" s="171" t="s">
        <v>139</v>
      </c>
      <c r="AV51" s="171"/>
      <c r="AW51" s="171"/>
      <c r="AX51" s="171"/>
      <c r="AY51" s="171"/>
      <c r="AZ51" s="171"/>
      <c r="BA51" s="171" t="s">
        <v>141</v>
      </c>
      <c r="BB51" s="171"/>
      <c r="BC51" s="171"/>
      <c r="BD51" s="171"/>
      <c r="BE51" s="171"/>
      <c r="BF51" s="171"/>
      <c r="BG51" s="171" t="s">
        <v>133</v>
      </c>
      <c r="BH51" s="171"/>
      <c r="BI51" s="171"/>
      <c r="BJ51" s="171"/>
      <c r="BK51" s="171"/>
      <c r="BL51" s="171"/>
      <c r="BM51" s="171" t="s">
        <v>135</v>
      </c>
      <c r="BN51" s="171"/>
      <c r="BO51" s="171"/>
      <c r="BP51" s="171"/>
      <c r="BQ51" s="171"/>
      <c r="BR51" s="171"/>
      <c r="CA51" t="s">
        <v>70</v>
      </c>
    </row>
    <row r="52" spans="1:79" s="7" customFormat="1" x14ac:dyDescent="0.2">
      <c r="A52" s="166"/>
      <c r="B52" s="166"/>
      <c r="C52" s="166"/>
      <c r="D52" s="166"/>
      <c r="E52" s="166"/>
      <c r="F52" s="166"/>
      <c r="G52" s="123"/>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5"/>
      <c r="AF52" s="166"/>
      <c r="AG52" s="166"/>
      <c r="AH52" s="166"/>
      <c r="AI52" s="166"/>
      <c r="AJ52" s="166"/>
      <c r="AK52" s="166"/>
      <c r="AL52" s="166"/>
      <c r="AM52" s="166"/>
      <c r="AN52" s="166"/>
      <c r="AO52" s="166"/>
      <c r="AP52" s="166"/>
      <c r="AQ52" s="166"/>
      <c r="AR52" s="166"/>
      <c r="AS52" s="166"/>
      <c r="AT52" s="166"/>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CA52" s="7" t="s">
        <v>71</v>
      </c>
    </row>
    <row r="54" spans="1:79" ht="28.5" customHeight="1" x14ac:dyDescent="0.2">
      <c r="A54" s="76" t="s">
        <v>377</v>
      </c>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row>
    <row r="55" spans="1:79" ht="15" customHeight="1" x14ac:dyDescent="0.2">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row>
    <row r="56" spans="1:79" ht="15" customHeight="1"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7"/>
      <c r="AF56" s="17"/>
      <c r="AG56" s="17"/>
      <c r="AH56" s="17"/>
      <c r="AI56" s="17"/>
      <c r="AJ56" s="17"/>
      <c r="AK56" s="17"/>
      <c r="AL56" s="17"/>
      <c r="AM56" s="17"/>
      <c r="AN56" s="17"/>
      <c r="AO56" s="17"/>
      <c r="AP56" s="17"/>
      <c r="AQ56" s="17"/>
      <c r="AR56" s="17"/>
      <c r="AS56" s="17"/>
      <c r="AT56" s="17"/>
      <c r="AU56" s="17"/>
      <c r="AV56" s="18"/>
      <c r="AW56" s="18"/>
      <c r="AX56" s="18"/>
      <c r="AY56" s="18"/>
      <c r="AZ56" s="18"/>
      <c r="BA56" s="18"/>
      <c r="BB56" s="18"/>
      <c r="BC56" s="18"/>
      <c r="BD56" s="18"/>
      <c r="BE56" s="18"/>
      <c r="BF56" s="18"/>
      <c r="BG56" s="18"/>
      <c r="BH56" s="18"/>
      <c r="BI56" s="18"/>
      <c r="BJ56" s="18"/>
      <c r="BK56" s="18"/>
      <c r="BL56" s="18"/>
    </row>
    <row r="57" spans="1:79" s="2" customFormat="1" ht="15.75" hidden="1" customHeight="1" x14ac:dyDescent="0.2">
      <c r="A57" s="58"/>
      <c r="B57" s="58"/>
      <c r="C57" s="58"/>
      <c r="D57" s="58"/>
      <c r="E57" s="58"/>
      <c r="F57" s="58"/>
      <c r="G57" s="85" t="s">
        <v>1</v>
      </c>
      <c r="H57" s="86"/>
      <c r="I57" s="86"/>
      <c r="J57" s="86"/>
      <c r="K57" s="86"/>
      <c r="L57" s="86"/>
      <c r="M57" s="86"/>
      <c r="N57" s="86"/>
      <c r="O57" s="86"/>
      <c r="P57" s="86"/>
      <c r="Q57" s="86"/>
      <c r="R57" s="86"/>
      <c r="S57" s="86"/>
      <c r="T57" s="86" t="s">
        <v>101</v>
      </c>
      <c r="U57" s="86"/>
      <c r="V57" s="86"/>
      <c r="W57" s="86"/>
      <c r="X57" s="86"/>
      <c r="Y57" s="86"/>
      <c r="Z57" s="86"/>
      <c r="AA57" s="86" t="s">
        <v>102</v>
      </c>
      <c r="AB57" s="86"/>
      <c r="AC57" s="86"/>
      <c r="AD57" s="86"/>
      <c r="AE57" s="86"/>
      <c r="AF57" s="86"/>
      <c r="AG57" s="86"/>
      <c r="AH57" s="86" t="s">
        <v>103</v>
      </c>
      <c r="AI57" s="86"/>
      <c r="AJ57" s="86"/>
      <c r="AK57" s="86"/>
      <c r="AL57" s="86"/>
      <c r="AM57" s="86"/>
      <c r="AN57" s="86"/>
      <c r="AO57" s="169" t="s">
        <v>104</v>
      </c>
      <c r="AP57" s="169"/>
      <c r="AQ57" s="169"/>
      <c r="AR57" s="169"/>
      <c r="AS57" s="169"/>
      <c r="AT57" s="169"/>
      <c r="AU57" s="170"/>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CA57" s="2" t="s">
        <v>131</v>
      </c>
    </row>
    <row r="58" spans="1:79" s="9" customFormat="1" ht="15" customHeight="1" x14ac:dyDescent="0.2">
      <c r="A58" s="99" t="s">
        <v>179</v>
      </c>
      <c r="B58" s="99"/>
      <c r="C58" s="99"/>
      <c r="D58" s="99"/>
      <c r="E58" s="99"/>
      <c r="F58" s="99"/>
      <c r="G58" s="93"/>
      <c r="H58" s="93"/>
      <c r="I58" s="93"/>
      <c r="J58" s="93"/>
      <c r="K58" s="93"/>
      <c r="L58" s="93"/>
      <c r="M58" s="93"/>
      <c r="N58" s="93"/>
      <c r="O58" s="93"/>
      <c r="P58" s="93"/>
      <c r="Q58" s="93"/>
      <c r="R58" s="93"/>
      <c r="S58" s="93"/>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CA58" s="9" t="s">
        <v>132</v>
      </c>
    </row>
    <row r="59" spans="1:79" s="1" customFormat="1" ht="12.75" customHeight="1"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row>
    <row r="60" spans="1:79" s="1" customFormat="1" ht="12.75" customHeight="1"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row>
    <row r="62" spans="1:79" ht="18.95" customHeight="1" x14ac:dyDescent="0.2">
      <c r="A62" s="64" t="s">
        <v>242</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35"/>
      <c r="AC62" s="35"/>
      <c r="AD62" s="35"/>
      <c r="AE62" s="35"/>
      <c r="AF62" s="35"/>
      <c r="AG62" s="35"/>
      <c r="AH62" s="88"/>
      <c r="AI62" s="88"/>
      <c r="AJ62" s="88"/>
      <c r="AK62" s="88"/>
      <c r="AL62" s="88"/>
      <c r="AM62" s="88"/>
      <c r="AN62" s="88"/>
      <c r="AO62" s="88"/>
      <c r="AP62" s="88"/>
      <c r="AQ62" s="35"/>
      <c r="AR62" s="35"/>
      <c r="AS62" s="35"/>
      <c r="AT62" s="35"/>
      <c r="AU62" s="66" t="s">
        <v>324</v>
      </c>
      <c r="AV62" s="63"/>
      <c r="AW62" s="63"/>
      <c r="AX62" s="63"/>
      <c r="AY62" s="63"/>
      <c r="AZ62" s="63"/>
      <c r="BA62" s="63"/>
      <c r="BB62" s="63"/>
      <c r="BC62" s="63"/>
      <c r="BD62" s="63"/>
      <c r="BE62" s="63"/>
      <c r="BF62" s="63"/>
    </row>
    <row r="63" spans="1:79" ht="12.75" customHeight="1" x14ac:dyDescent="0.2">
      <c r="AB63" s="36"/>
      <c r="AC63" s="36"/>
      <c r="AD63" s="36"/>
      <c r="AE63" s="36"/>
      <c r="AF63" s="36"/>
      <c r="AG63" s="36"/>
      <c r="AH63" s="61" t="s">
        <v>2</v>
      </c>
      <c r="AI63" s="61"/>
      <c r="AJ63" s="61"/>
      <c r="AK63" s="61"/>
      <c r="AL63" s="61"/>
      <c r="AM63" s="61"/>
      <c r="AN63" s="61"/>
      <c r="AO63" s="61"/>
      <c r="AP63" s="61"/>
      <c r="AQ63" s="36"/>
      <c r="AR63" s="36"/>
      <c r="AS63" s="36"/>
      <c r="AT63" s="36"/>
      <c r="AU63" s="61" t="s">
        <v>219</v>
      </c>
      <c r="AV63" s="61"/>
      <c r="AW63" s="61"/>
      <c r="AX63" s="61"/>
      <c r="AY63" s="61"/>
      <c r="AZ63" s="61"/>
      <c r="BA63" s="61"/>
      <c r="BB63" s="61"/>
      <c r="BC63" s="61"/>
      <c r="BD63" s="61"/>
      <c r="BE63" s="61"/>
      <c r="BF63" s="61"/>
    </row>
    <row r="64" spans="1:79" ht="15" x14ac:dyDescent="0.2">
      <c r="AB64" s="36"/>
      <c r="AC64" s="36"/>
      <c r="AD64" s="36"/>
      <c r="AE64" s="36"/>
      <c r="AF64" s="36"/>
      <c r="AG64" s="36"/>
      <c r="AH64" s="37"/>
      <c r="AI64" s="37"/>
      <c r="AJ64" s="37"/>
      <c r="AK64" s="37"/>
      <c r="AL64" s="37"/>
      <c r="AM64" s="37"/>
      <c r="AN64" s="37"/>
      <c r="AO64" s="37"/>
      <c r="AP64" s="37"/>
      <c r="AQ64" s="36"/>
      <c r="AR64" s="36"/>
      <c r="AS64" s="36"/>
      <c r="AT64" s="36"/>
      <c r="AU64" s="37"/>
      <c r="AV64" s="37"/>
      <c r="AW64" s="37"/>
      <c r="AX64" s="37"/>
      <c r="AY64" s="37"/>
      <c r="AZ64" s="37"/>
      <c r="BA64" s="37"/>
      <c r="BB64" s="37"/>
      <c r="BC64" s="37"/>
      <c r="BD64" s="37"/>
      <c r="BE64" s="37"/>
      <c r="BF64" s="37"/>
    </row>
    <row r="65" spans="1:58" ht="18" customHeight="1" x14ac:dyDescent="0.2">
      <c r="A65" s="64" t="s">
        <v>243</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36"/>
      <c r="AC65" s="36"/>
      <c r="AD65" s="36"/>
      <c r="AE65" s="36"/>
      <c r="AF65" s="36"/>
      <c r="AG65" s="36"/>
      <c r="AH65" s="89"/>
      <c r="AI65" s="89"/>
      <c r="AJ65" s="89"/>
      <c r="AK65" s="89"/>
      <c r="AL65" s="89"/>
      <c r="AM65" s="89"/>
      <c r="AN65" s="89"/>
      <c r="AO65" s="89"/>
      <c r="AP65" s="89"/>
      <c r="AQ65" s="36"/>
      <c r="AR65" s="36"/>
      <c r="AS65" s="36"/>
      <c r="AT65" s="36"/>
      <c r="AU65" s="62" t="s">
        <v>325</v>
      </c>
      <c r="AV65" s="63"/>
      <c r="AW65" s="63"/>
      <c r="AX65" s="63"/>
      <c r="AY65" s="63"/>
      <c r="AZ65" s="63"/>
      <c r="BA65" s="63"/>
      <c r="BB65" s="63"/>
      <c r="BC65" s="63"/>
      <c r="BD65" s="63"/>
      <c r="BE65" s="63"/>
      <c r="BF65" s="63"/>
    </row>
    <row r="66" spans="1:58" ht="12" customHeight="1" x14ac:dyDescent="0.2">
      <c r="AB66" s="36"/>
      <c r="AC66" s="36"/>
      <c r="AD66" s="36"/>
      <c r="AE66" s="36"/>
      <c r="AF66" s="36"/>
      <c r="AG66" s="36"/>
      <c r="AH66" s="61" t="s">
        <v>2</v>
      </c>
      <c r="AI66" s="61"/>
      <c r="AJ66" s="61"/>
      <c r="AK66" s="61"/>
      <c r="AL66" s="61"/>
      <c r="AM66" s="61"/>
      <c r="AN66" s="61"/>
      <c r="AO66" s="61"/>
      <c r="AP66" s="61"/>
      <c r="AQ66" s="36"/>
      <c r="AR66" s="36"/>
      <c r="AS66" s="36"/>
      <c r="AT66" s="36"/>
      <c r="AU66" s="61" t="s">
        <v>219</v>
      </c>
      <c r="AV66" s="61"/>
      <c r="AW66" s="61"/>
      <c r="AX66" s="61"/>
      <c r="AY66" s="61"/>
      <c r="AZ66" s="61"/>
      <c r="BA66" s="61"/>
      <c r="BB66" s="61"/>
      <c r="BC66" s="61"/>
      <c r="BD66" s="61"/>
      <c r="BE66" s="61"/>
      <c r="BF66" s="61"/>
    </row>
  </sheetData>
  <mergeCells count="198">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28:F28"/>
    <mergeCell ref="G28:AE28"/>
    <mergeCell ref="AF28:AJ28"/>
    <mergeCell ref="AK28:AT28"/>
    <mergeCell ref="AU28:BD28"/>
    <mergeCell ref="BE28:BN28"/>
    <mergeCell ref="AV21:BL21"/>
    <mergeCell ref="A25:BL25"/>
    <mergeCell ref="A27:F27"/>
    <mergeCell ref="G27:AE27"/>
    <mergeCell ref="AF27:AJ27"/>
    <mergeCell ref="AK27:AT27"/>
    <mergeCell ref="AU27:BD27"/>
    <mergeCell ref="BE27:BN27"/>
    <mergeCell ref="G23:S23"/>
    <mergeCell ref="T23:Z23"/>
    <mergeCell ref="A21:F21"/>
    <mergeCell ref="G21:S21"/>
    <mergeCell ref="T21:Z21"/>
    <mergeCell ref="AA21:AG21"/>
    <mergeCell ref="AH21:AN21"/>
    <mergeCell ref="AO21:AU21"/>
    <mergeCell ref="A30:F30"/>
    <mergeCell ref="G30:AE30"/>
    <mergeCell ref="AF30:AJ30"/>
    <mergeCell ref="AK30:AT30"/>
    <mergeCell ref="AU30:BD30"/>
    <mergeCell ref="BE30:BN30"/>
    <mergeCell ref="A29:F29"/>
    <mergeCell ref="G29:AE29"/>
    <mergeCell ref="AF29:AJ29"/>
    <mergeCell ref="AK29:AT29"/>
    <mergeCell ref="AU29:BD29"/>
    <mergeCell ref="BE29:BN29"/>
    <mergeCell ref="A36:F36"/>
    <mergeCell ref="G36:S36"/>
    <mergeCell ref="T36:Z36"/>
    <mergeCell ref="AA36:AG36"/>
    <mergeCell ref="AH36:AN36"/>
    <mergeCell ref="AO36:AU36"/>
    <mergeCell ref="A32:BQ32"/>
    <mergeCell ref="A33:BL33"/>
    <mergeCell ref="A35:F35"/>
    <mergeCell ref="G35:S35"/>
    <mergeCell ref="T35:Z35"/>
    <mergeCell ref="AA35:AG35"/>
    <mergeCell ref="AH35:AN35"/>
    <mergeCell ref="AO35:AU35"/>
    <mergeCell ref="A39:BL39"/>
    <mergeCell ref="A40:BQ40"/>
    <mergeCell ref="A41:F42"/>
    <mergeCell ref="G41:S42"/>
    <mergeCell ref="T41:AG41"/>
    <mergeCell ref="AH41:AU41"/>
    <mergeCell ref="AV41:BQ42"/>
    <mergeCell ref="T42:Z42"/>
    <mergeCell ref="AA42:AG42"/>
    <mergeCell ref="AH42:AN42"/>
    <mergeCell ref="AV43:BQ43"/>
    <mergeCell ref="A44:F44"/>
    <mergeCell ref="G44:S44"/>
    <mergeCell ref="T44:Z44"/>
    <mergeCell ref="AA44:AG44"/>
    <mergeCell ref="AH44:AN44"/>
    <mergeCell ref="AO44:AU44"/>
    <mergeCell ref="AV44:BQ44"/>
    <mergeCell ref="AO42:AU42"/>
    <mergeCell ref="A43:F43"/>
    <mergeCell ref="G43:S43"/>
    <mergeCell ref="T43:Z43"/>
    <mergeCell ref="AA43:AG43"/>
    <mergeCell ref="AH43:AN43"/>
    <mergeCell ref="AO43:AU43"/>
    <mergeCell ref="AV45:BQ45"/>
    <mergeCell ref="A47:BL47"/>
    <mergeCell ref="A49:F49"/>
    <mergeCell ref="G49:AE49"/>
    <mergeCell ref="AF49:AJ49"/>
    <mergeCell ref="AK49:AT49"/>
    <mergeCell ref="AU49:AZ49"/>
    <mergeCell ref="BA49:BF49"/>
    <mergeCell ref="BG49:BL49"/>
    <mergeCell ref="BM49:BR49"/>
    <mergeCell ref="A45:F45"/>
    <mergeCell ref="G45:S45"/>
    <mergeCell ref="T45:Z45"/>
    <mergeCell ref="AA45:AG45"/>
    <mergeCell ref="AH45:AN45"/>
    <mergeCell ref="AO45:AU45"/>
    <mergeCell ref="BG50:BL50"/>
    <mergeCell ref="BM50:BR50"/>
    <mergeCell ref="A51:F51"/>
    <mergeCell ref="G51:AE51"/>
    <mergeCell ref="AF51:AJ51"/>
    <mergeCell ref="AK51:AT51"/>
    <mergeCell ref="AU51:AZ51"/>
    <mergeCell ref="BA51:BF51"/>
    <mergeCell ref="BG51:BL51"/>
    <mergeCell ref="BM51:BR51"/>
    <mergeCell ref="A50:F50"/>
    <mergeCell ref="G50:AE50"/>
    <mergeCell ref="AF50:AJ50"/>
    <mergeCell ref="AK50:AT50"/>
    <mergeCell ref="AU50:AZ50"/>
    <mergeCell ref="BA50:BF50"/>
    <mergeCell ref="T58:Z58"/>
    <mergeCell ref="AA58:AG58"/>
    <mergeCell ref="AH58:AN58"/>
    <mergeCell ref="AO58:AU58"/>
    <mergeCell ref="BG52:BL52"/>
    <mergeCell ref="BM52:BR52"/>
    <mergeCell ref="A54:BL54"/>
    <mergeCell ref="A55:BL55"/>
    <mergeCell ref="A57:F57"/>
    <mergeCell ref="G57:S57"/>
    <mergeCell ref="T57:Z57"/>
    <mergeCell ref="AA57:AG57"/>
    <mergeCell ref="AH57:AN57"/>
    <mergeCell ref="AO57:AU57"/>
    <mergeCell ref="A52:F52"/>
    <mergeCell ref="G52:AE52"/>
    <mergeCell ref="AF52:AJ52"/>
    <mergeCell ref="AK52:AT52"/>
    <mergeCell ref="AU52:AZ52"/>
    <mergeCell ref="BA52:BF52"/>
    <mergeCell ref="AA23:AG23"/>
    <mergeCell ref="AH23:AN23"/>
    <mergeCell ref="AO23:AU23"/>
    <mergeCell ref="AV23:BL23"/>
    <mergeCell ref="AH66:AP66"/>
    <mergeCell ref="AU66:BF66"/>
    <mergeCell ref="A22:F22"/>
    <mergeCell ref="G22:S22"/>
    <mergeCell ref="T22:Z22"/>
    <mergeCell ref="AA22:AG22"/>
    <mergeCell ref="AH22:AN22"/>
    <mergeCell ref="AO22:AU22"/>
    <mergeCell ref="AV22:BL22"/>
    <mergeCell ref="A23:F23"/>
    <mergeCell ref="A62:AA62"/>
    <mergeCell ref="AH62:AP62"/>
    <mergeCell ref="AU62:BF62"/>
    <mergeCell ref="AH63:AP63"/>
    <mergeCell ref="AU63:BF63"/>
    <mergeCell ref="A65:AA65"/>
    <mergeCell ref="AH65:AP65"/>
    <mergeCell ref="AU65:BF65"/>
    <mergeCell ref="A58:F58"/>
    <mergeCell ref="G58:S58"/>
  </mergeCells>
  <conditionalFormatting sqref="A30:F30 A52:F52">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Додаток1</vt:lpstr>
      <vt:lpstr>Додаток2 КПК3018110</vt:lpstr>
      <vt:lpstr>Додаток3 КПК3018110</vt:lpstr>
      <vt:lpstr>Додаток1!Область_друку</vt:lpstr>
      <vt:lpstr>'Додаток2 КПК3018110'!Область_друку</vt:lpstr>
      <vt:lpstr>'Додаток3 КПК3018110'!Область_друку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2025-05-01T11:21:27Z</dcterms:modified>
</cp:coreProperties>
</file>