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Gsziav\альберт\091221\"/>
    </mc:Choice>
  </mc:AlternateContent>
  <bookViews>
    <workbookView xWindow="390" yWindow="1005" windowWidth="27795" windowHeight="14385" tabRatio="522"/>
  </bookViews>
  <sheets>
    <sheet name="Додаток1" sheetId="1" r:id="rId1"/>
    <sheet name="Додаток2 КПК3018110" sheetId="6" r:id="rId2"/>
    <sheet name="Додаток3 КПК3018110" sheetId="7" r:id="rId3"/>
  </sheets>
  <definedNames>
    <definedName name="_xlnm.Print_Area" localSheetId="0">Додаток1!$A$1:$BL$45</definedName>
    <definedName name="_xlnm.Print_Area" localSheetId="1">'Додаток2 КПК3018110'!$A$1:$BY$284</definedName>
    <definedName name="_xlnm.Print_Area" localSheetId="2">'Додаток3 КПК3018110'!$A$1:$BS$81</definedName>
  </definedNames>
  <calcPr calcId="162913"/>
</workbook>
</file>

<file path=xl/calcChain.xml><?xml version="1.0" encoding="utf-8"?>
<calcChain xmlns="http://schemas.openxmlformats.org/spreadsheetml/2006/main">
  <c r="BH261" i="6" l="1"/>
  <c r="AT261" i="6"/>
  <c r="AJ261" i="6"/>
  <c r="BG252" i="6"/>
  <c r="AQ252" i="6"/>
  <c r="AZ229" i="6"/>
  <c r="AK229" i="6"/>
  <c r="AZ228" i="6"/>
  <c r="AK228" i="6"/>
  <c r="BO220" i="6"/>
  <c r="AZ220" i="6"/>
  <c r="AK220" i="6"/>
  <c r="BO219" i="6"/>
  <c r="AZ219" i="6"/>
  <c r="AK219" i="6"/>
  <c r="BD130" i="6"/>
  <c r="AJ130" i="6"/>
  <c r="BD129" i="6"/>
  <c r="AJ129" i="6"/>
  <c r="BD128" i="6"/>
  <c r="AJ128" i="6"/>
  <c r="BD127" i="6"/>
  <c r="AJ127" i="6"/>
  <c r="BD126" i="6"/>
  <c r="AJ126" i="6"/>
  <c r="BU118" i="6"/>
  <c r="BB118" i="6"/>
  <c r="AI118" i="6"/>
  <c r="BU117" i="6"/>
  <c r="BB117" i="6"/>
  <c r="AI117" i="6"/>
  <c r="BU116" i="6"/>
  <c r="BB116" i="6"/>
  <c r="AI116" i="6"/>
  <c r="BU115" i="6"/>
  <c r="BB115" i="6"/>
  <c r="AI115" i="6"/>
  <c r="BU114" i="6"/>
  <c r="BB114" i="6"/>
  <c r="AI114" i="6"/>
  <c r="BG104" i="6"/>
  <c r="AM104" i="6"/>
  <c r="BG96" i="6"/>
  <c r="AM96" i="6"/>
  <c r="BG95" i="6"/>
  <c r="AM95" i="6"/>
  <c r="BG94" i="6"/>
  <c r="AM94" i="6"/>
  <c r="BG93" i="6"/>
  <c r="AM93" i="6"/>
  <c r="BG92" i="6"/>
  <c r="AM92" i="6"/>
  <c r="BG91" i="6"/>
  <c r="AM91" i="6"/>
  <c r="BG90" i="6"/>
  <c r="AM90" i="6"/>
  <c r="BG89" i="6"/>
  <c r="AM89" i="6"/>
  <c r="BG88" i="6"/>
  <c r="AM88" i="6"/>
  <c r="BG87" i="6"/>
  <c r="AM87" i="6"/>
  <c r="BG86" i="6"/>
  <c r="AM86" i="6"/>
  <c r="BG85" i="6"/>
  <c r="AM85" i="6"/>
  <c r="BU77" i="6"/>
  <c r="BB77" i="6"/>
  <c r="AI77" i="6"/>
  <c r="BU69" i="6"/>
  <c r="BB69" i="6"/>
  <c r="AI69" i="6"/>
  <c r="BU68" i="6"/>
  <c r="BB68" i="6"/>
  <c r="AI68" i="6"/>
  <c r="BU67" i="6"/>
  <c r="BB67" i="6"/>
  <c r="AI67" i="6"/>
  <c r="BU66" i="6"/>
  <c r="BB66" i="6"/>
  <c r="AI66" i="6"/>
  <c r="BU65" i="6"/>
  <c r="BB65" i="6"/>
  <c r="AI65" i="6"/>
  <c r="BU64" i="6"/>
  <c r="BB64" i="6"/>
  <c r="AI64" i="6"/>
  <c r="BU63" i="6"/>
  <c r="BB63" i="6"/>
  <c r="AI63" i="6"/>
  <c r="BU62" i="6"/>
  <c r="BB62" i="6"/>
  <c r="AI62" i="6"/>
  <c r="BU61" i="6"/>
  <c r="BB61" i="6"/>
  <c r="AI61" i="6"/>
  <c r="BU60" i="6"/>
  <c r="BB60" i="6"/>
  <c r="AI60" i="6"/>
  <c r="BU59" i="6"/>
  <c r="BB59" i="6"/>
  <c r="AI59" i="6"/>
  <c r="BU58" i="6"/>
  <c r="BB58" i="6"/>
  <c r="AI58" i="6"/>
  <c r="BG48" i="6"/>
  <c r="AM48" i="6"/>
  <c r="BG47" i="6"/>
  <c r="AM47" i="6"/>
  <c r="BG46" i="6"/>
  <c r="AM46" i="6"/>
  <c r="BG45" i="6"/>
  <c r="AM45" i="6"/>
  <c r="BG44" i="6"/>
  <c r="AM44" i="6"/>
  <c r="BG43" i="6"/>
  <c r="AM43" i="6"/>
  <c r="BU35" i="6"/>
  <c r="BB35" i="6"/>
  <c r="AI35" i="6"/>
  <c r="BU34" i="6"/>
  <c r="BB34" i="6"/>
  <c r="AI34" i="6"/>
  <c r="BU33" i="6"/>
  <c r="BB33" i="6"/>
  <c r="AI33" i="6"/>
  <c r="BU32" i="6"/>
  <c r="BB32" i="6"/>
  <c r="AI32" i="6"/>
  <c r="BU31" i="6"/>
  <c r="BB31" i="6"/>
  <c r="AI31" i="6"/>
  <c r="BU30" i="6"/>
  <c r="BB30" i="6"/>
  <c r="AI30" i="6"/>
</calcChain>
</file>

<file path=xl/sharedStrings.xml><?xml version="1.0" encoding="utf-8"?>
<sst xmlns="http://schemas.openxmlformats.org/spreadsheetml/2006/main" count="1088" uniqueCount="378">
  <si>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</si>
  <si>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</si>
  <si>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</si>
  <si>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</si>
  <si>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</si>
  <si>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</si>
  <si>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</si>
  <si>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</si>
  <si>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</si>
  <si>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</si>
  <si>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</si>
  <si>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</si>
  <si>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</si>
  <si>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</si>
  <si>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</si>
  <si>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</si>
  <si>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</si>
  <si>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</si>
  <si>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</si>
  <si>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</si>
  <si>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</si>
  <si>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</si>
  <si>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</si>
  <si>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</si>
  <si>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</si>
  <si>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</si>
  <si>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</si>
  <si>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</si>
  <si>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</si>
  <si>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</si>
  <si>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</si>
  <si>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</si>
  <si>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</si>
  <si>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</si>
  <si>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</si>
  <si>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</si>
  <si>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</si>
  <si>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</si>
  <si>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</si>
  <si>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</si>
  <si>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</si>
  <si>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</si>
  <si>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</si>
  <si>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</si>
  <si>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</si>
  <si>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</si>
  <si>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</si>
  <si>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</si>
  <si>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</si>
  <si>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</si>
  <si>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</si>
  <si>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</si>
  <si>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</si>
  <si>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</si>
  <si>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</si>
  <si>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</si>
  <si>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</si>
  <si>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</si>
  <si>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</si>
  <si>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</si>
  <si>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</si>
  <si>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</si>
  <si>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</si>
  <si>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</si>
  <si>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</si>
  <si>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</si>
  <si>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</si>
  <si>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</si>
  <si>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</si>
  <si>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</si>
  <si>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</si>
  <si>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</si>
  <si>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</si>
  <si>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</si>
  <si>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</si>
  <si>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</si>
  <si>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</si>
  <si>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</si>
  <si>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</si>
  <si>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</si>
  <si>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</si>
  <si>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</si>
  <si>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</si>
  <si>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</si>
  <si>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</si>
  <si>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</si>
  <si>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</si>
  <si>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</si>
  <si>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</si>
  <si>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</si>
  <si>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</si>
  <si>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</si>
  <si>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</si>
  <si>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</si>
  <si>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</si>
  <si>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</si>
  <si>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</si>
  <si>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</si>
  <si>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</si>
  <si>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</si>
  <si>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</si>
  <si>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</si>
  <si>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</si>
  <si>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</si>
  <si>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</si>
  <si>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</si>
  <si>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</si>
  <si>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</si>
  <si>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</si>
  <si>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</si>
  <si>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</si>
  <si>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</si>
  <si>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</si>
  <si>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</si>
  <si>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</si>
  <si>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</si>
  <si>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</si>
  <si>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</si>
  <si>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</si>
  <si>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</si>
  <si>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</si>
  <si>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</si>
  <si>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</si>
  <si>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</si>
  <si>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</si>
  <si>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</si>
  <si>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</si>
  <si>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</si>
  <si>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</si>
  <si>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</si>
  <si>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</si>
  <si>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</si>
  <si>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</si>
  <si>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</si>
  <si>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</si>
  <si>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</si>
  <si>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</si>
  <si>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</si>
  <si>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</si>
  <si>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</si>
  <si>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</si>
  <si>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</si>
  <si>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</si>
  <si>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</si>
  <si>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</si>
  <si>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</si>
  <si>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</si>
  <si>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</si>
  <si>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</si>
  <si>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</si>
  <si>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</si>
  <si>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</si>
  <si>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</si>
  <si>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</si>
  <si>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</si>
  <si>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</si>
  <si>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</si>
  <si>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</si>
  <si>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</si>
  <si>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</si>
  <si>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</si>
  <si>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</si>
  <si>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</si>
  <si>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</si>
  <si>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</si>
  <si>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</si>
  <si>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</si>
  <si>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</si>
  <si>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</si>
  <si>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</si>
  <si>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</si>
  <si>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</si>
  <si>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</si>
  <si>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</si>
  <si>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</si>
  <si>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</si>
  <si>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</si>
  <si>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</si>
  <si>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</si>
  <si>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</si>
  <si>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</si>
  <si>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</si>
  <si>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</si>
  <si>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</si>
  <si>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</si>
  <si>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</si>
  <si>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</si>
  <si>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</si>
  <si>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</si>
  <si>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</si>
  <si>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</si>
  <si>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</si>
  <si>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</si>
  <si>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</si>
  <si>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</si>
  <si>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</si>
  <si>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</si>
  <si>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</si>
  <si>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</si>
  <si>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</si>
  <si>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</si>
  <si>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</si>
  <si>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</si>
  <si>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</si>
  <si>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</si>
  <si>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</si>
  <si>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</si>
  <si>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</si>
  <si>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</si>
  <si>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</si>
  <si>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</si>
  <si>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</si>
  <si>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</si>
  <si>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</si>
  <si>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</si>
  <si>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</si>
  <si>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</si>
  <si>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</si>
  <si>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</si>
  <si>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</si>
  <si>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A15:BL15</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</si>
  <si>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Комунальної установи «Закарпатський обласний центр цивільного захисту, матеріальних резервів та централізованого оповіщення» Закарпатської обласної ради</t>
  </si>
  <si>
    <t>грн.</t>
  </si>
  <si>
    <t>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
термінової допомоги постраждалому населенню на 2020 – 2024 роки</t>
  </si>
  <si>
    <t>Розвиток системи зв’язку, оповіщення та інформатизації цивільного захисту Закарпатської області</t>
  </si>
  <si>
    <t>Проведення заходів із підвищення рівня реагування на надзвичайні ситуації та інформаційно-просвітницької роботи у сфері цивільного захисту</t>
  </si>
  <si>
    <t>3010000</t>
  </si>
  <si>
    <t>Управлiння  цивiльного захисту  Закарпатської обласної державної адмiнiстрацiї</t>
  </si>
  <si>
    <t>3018110</t>
  </si>
  <si>
    <t>Заходи із запобігання та ліквідації надзвичайних ситуацій та наслідків стихійного лиха</t>
  </si>
  <si>
    <t>0320</t>
  </si>
  <si>
    <t xml:space="preserve"> </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</si>
  <si>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t>
  </si>
  <si>
    <t>(3)(0)</t>
  </si>
  <si>
    <t>Управлiння цивiльного захисту Закарпатської обласної державної адмiнiстрацiї</t>
  </si>
  <si>
    <t>Начальник управління</t>
  </si>
  <si>
    <t>начальник відділу з питань фінансово-бухгалтерської роботи, матеріального резерву та технічного захисту інформації – головний бухгалтер</t>
  </si>
  <si>
    <t>Віктор БУРИШИН</t>
  </si>
  <si>
    <t>Діана НАЗАРКІНА</t>
  </si>
  <si>
    <t>33705789</t>
  </si>
  <si>
    <t>0710000000</t>
  </si>
  <si>
    <t>(грн)</t>
  </si>
  <si>
    <t>2020 рік (звіт)</t>
  </si>
  <si>
    <t>2021 рік (затверджено)</t>
  </si>
  <si>
    <t>2022 рік (проект)</t>
  </si>
  <si>
    <t>2023 рік (прогноз)</t>
  </si>
  <si>
    <t>БЮДЖЕТНИЙ ЗАПИТ НА 2022-2024  РОКИ загальний (Форма 2022-1)</t>
  </si>
  <si>
    <t>2024 рік (прогноз)</t>
  </si>
  <si>
    <t>4. Розподіл граничних показників видатків бюджету та надання кредитів з бюджету загального фонду місцевого бюджету на 2020 - 2024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</si>
  <si>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2020 - 2024 роки за бюджетними програмами:</t>
  </si>
  <si>
    <t>Надходження із загального фонду бюджету</t>
  </si>
  <si>
    <t>X</t>
  </si>
  <si>
    <t>Власні надходження бюджетних установ (розписати за видами надходжень)</t>
  </si>
  <si>
    <t>Благодійні внески, гранти та дарунки </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</si>
  <si>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</si>
  <si>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</si>
  <si>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</si>
  <si>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</si>
  <si>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</si>
  <si>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</si>
  <si>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</si>
  <si>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</si>
  <si>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</si>
  <si>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</si>
  <si>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</si>
  <si>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</si>
  <si>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Придбання обладнання і предметів довгострокового користування</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</si>
  <si>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МР та ЦО ЗОР</t>
  </si>
  <si>
    <t>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
термінової допомоги постраждалому населенню на 2020 – 2024 роки</t>
  </si>
  <si>
    <t>затрат</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</si>
  <si>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</si>
  <si>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Кошторис</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</si>
  <si>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t>
  </si>
  <si>
    <t>Обсяг видатків на придбання автомобіля підвищеної прохідності</t>
  </si>
  <si>
    <t>продукту</t>
  </si>
  <si>
    <t>кількість систем оповіщення, які планується обслуговувати</t>
  </si>
  <si>
    <t>од.</t>
  </si>
  <si>
    <t>внутрішній облік</t>
  </si>
  <si>
    <t>кількість складів матеріального резерву , які обслуговуються</t>
  </si>
  <si>
    <t>Придбання транспортного засобу підвищеної прохідності</t>
  </si>
  <si>
    <t>очікувана вартість</t>
  </si>
  <si>
    <t>ефективності</t>
  </si>
  <si>
    <t>середні витрати на обслуговування та ремонт однієї системи оповіщення</t>
  </si>
  <si>
    <t>розрахунково</t>
  </si>
  <si>
    <t>середні витрати на утримання 1 складу</t>
  </si>
  <si>
    <t>Середні витрати на придбання 1 од. транспортного засобу підвищеної прохідності</t>
  </si>
  <si>
    <t>якості</t>
  </si>
  <si>
    <t xml:space="preserve"> Забезпеченість транспортними засобами  роботи органів управління і сил цивільного захисту під час виникнення на території області НС</t>
  </si>
  <si>
    <t>відс.</t>
  </si>
  <si>
    <t>динаміка середніх витрат на обслуговування та ремонт 1 системи оповіщення порівняно з попереднім роком</t>
  </si>
  <si>
    <t>звіт</t>
  </si>
  <si>
    <t>динаміка середніх витрат на утримання 1 складу у порівняні з попереднім роком</t>
  </si>
  <si>
    <t>Обов’язкові виплати, у тому числі:</t>
  </si>
  <si>
    <t>тарифна ставка</t>
  </si>
  <si>
    <t>доплати</t>
  </si>
  <si>
    <t>Премії</t>
  </si>
  <si>
    <t>Матеріальна допомога, у тому числі:</t>
  </si>
  <si>
    <t>на соціально-побутові потреби</t>
  </si>
  <si>
    <t>у тому числі оплата праці  штатних одиниць за загальним фондом, що враховані також у спеціальному фонді</t>
  </si>
  <si>
    <t>010 - Керівники</t>
  </si>
  <si>
    <t>030 - Спеціалісти</t>
  </si>
  <si>
    <t>040 - Інші спеціалісти</t>
  </si>
  <si>
    <t>050 - Службовці</t>
  </si>
  <si>
    <t>060 - Інші працівники</t>
  </si>
  <si>
    <t>070 - Робітники</t>
  </si>
  <si>
    <t>350 - Інженерно-технічні працівники</t>
  </si>
  <si>
    <t>370 - Адміністративний персонал</t>
  </si>
  <si>
    <t>УСЬОГО штатних одиниць</t>
  </si>
  <si>
    <t>з них штатні одиниці за загальним фондом, що враховані також у спеціальному фонді</t>
  </si>
  <si>
    <t>Комплексна програма розвитку цивільного захисту Закарпатської області на 2020 – 2024 роки</t>
  </si>
  <si>
    <t>Рішенням обласної ради від 20 грудня 2019 року №1644</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</si>
  <si>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 _x000D_
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
термінової допомоги постраждалому населенню на 2020 – 2024 роки; _x000D_
Розвиток системи зв’язку, оповіщення та інформатизації цивільного захисту Закарпатської області; _x000D_
Проведення заходів із підвищення рівня реагування на надзвичайні ситуації та інформаційно-просвітницької роботи у сфері цивільного захисту</t>
  </si>
  <si>
    <t>- рішення обласної ради 20.12.2019 №1644.</t>
  </si>
  <si>
    <t>1) кредиторська заборгованість місцевого бюджету у 2020 році:</t>
  </si>
  <si>
    <t>Дебіторська заборгованість на 01.01.2020</t>
  </si>
  <si>
    <t>2021 рік (план)</t>
  </si>
  <si>
    <t>2021 рік</t>
  </si>
  <si>
    <t>3) дебіторська заборгованість у 2020 - 2021 роках:</t>
  </si>
  <si>
    <t>Дебіторська заборгованість на 01.01.2021</t>
  </si>
  <si>
    <t>внаслідок використання коштів спеціального фонду бюджету у 2020 році, та очікувані результати у 2021 році.</t>
  </si>
  <si>
    <t>1) надходження для виконання бюджетної програми у 2020 - 2022 роках:</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</si>
  <si>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</si>
  <si>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</si>
  <si>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1) витрати за напрямами використання бюджетних коштів у 2020 - 2022 роках:</t>
  </si>
  <si>
    <t>1) результативні показники бюджетної програми у 2020 - 2022 роках:</t>
  </si>
  <si>
    <t>2022 рік</t>
  </si>
  <si>
    <t>1) місцеві/регіональні програми, які виконуються в межах бюджетної програми у 2020 - 2022 роках:</t>
  </si>
  <si>
    <t>14. Бюджетні зобов’язання у 2020 - 2022 роках:</t>
  </si>
  <si>
    <t xml:space="preserve">2) кредиторська заборгованість місцевого бюджету у 2021 - 2022 роках: </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</si>
  <si>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</si>
  <si>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2022 році.</t>
  </si>
  <si>
    <t>2023 рік</t>
  </si>
  <si>
    <t>БЮДЖЕТНИЙ ЗАПИТ НА 2022-2024 РОКИ індивідуальний (Форма 2022-2)</t>
  </si>
  <si>
    <t>4. Мета та завдання бюджетної програми на 2022 - 2024 роки</t>
  </si>
  <si>
    <t>2) надходження для виконання бюджетної програми  у 2023 - 2024 роках:</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</si>
  <si>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</si>
  <si>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</si>
  <si>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2) витрати за напрямами використання бюджетних коштів у 2023 - 2024 роках:</t>
  </si>
  <si>
    <t>2) результативні показники бюджетної програми у 2023 - 2024 роках:</t>
  </si>
  <si>
    <t xml:space="preserve">2024 рік </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</si>
  <si>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</si>
  <si>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</si>
  <si>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</si>
  <si>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</si>
  <si>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(3)(0)(1)(8)(1)(1)(0)</t>
  </si>
  <si>
    <t>(8)(1)(1)(0)</t>
  </si>
  <si>
    <t>(0)(3)(2)(0)</t>
  </si>
  <si>
    <t>(3)(0)(1)</t>
  </si>
  <si>
    <t>Поповнення регіонального матеріального  резерву та забезпечення потреб установ</t>
  </si>
  <si>
    <t>Оплата телекомунікаційних послуг (оренда каналів зв"язку )  оплата послуг Концерну РРТ ( обслуговування ретрансляторів та передачі даних)</t>
  </si>
  <si>
    <t>Капітальний ремонт інших об`єктів</t>
  </si>
  <si>
    <t>Виготовлення проектно-кошторисної документації на капітальний ремонт складів</t>
  </si>
  <si>
    <t>кошторис</t>
  </si>
  <si>
    <t>Обсяг видатків з накопичення регіонального матеріального резерву для запобігання і ліквідації наслідків надзвичайних ситуацій техногенного та природного характеру</t>
  </si>
  <si>
    <t>Обсяг видатків на проведення заходів із підвищення рівня реагування на надзвичайні ситуації</t>
  </si>
  <si>
    <t>Виготовлення ПКД на капітальний ремонт об'єктів зберігання майна</t>
  </si>
  <si>
    <t>Кількість найменувань матеріальних засобів регіонального резерву, що планується придбати відповідно до номенклатури</t>
  </si>
  <si>
    <t>Кількість ретрансляторів, які ланується обслуговувати</t>
  </si>
  <si>
    <t>Кількість каналів зв"язку, які планується обслуговувати</t>
  </si>
  <si>
    <t>Середні витрати на утримання та обслуговування ретрансляторів та каналів зв'язку</t>
  </si>
  <si>
    <t>Середні витрати на поповнення регіонального резерву</t>
  </si>
  <si>
    <t>Відсоток охоплення території області системою оповіщення</t>
  </si>
  <si>
    <t>Забезпеченість регіонального матеріального резерву матеріально-технічними засобами</t>
  </si>
  <si>
    <t>номенклатура</t>
  </si>
  <si>
    <t>За відсутності коштів стане неможливою робота систем оповіщення, що розміщені на території області та обслуговуються КП Укрспецзв'язок, Укртелеком, КРРТ;  _x000D_
 Відсутність в регіональному  матеріальному резерві необхідних матеріальних цінностей,  що використовуються   для попередження та ліквідації надзвичайних ситуацій._x000D_
Відсутність власного спеціалізованого транспорту унеможливлює своєчасне реагування та доставку необхідного обладнання і  оснащення  до місць виникнення НС.</t>
  </si>
  <si>
    <t>1) додаткові витрати на 2022 рік за бюджетними програмами:</t>
  </si>
  <si>
    <t>Обґрунтування необхідності додаткових коштів на 2022 рік</t>
  </si>
  <si>
    <t>2022 рік (проект) в межах доведених граничних обсягів</t>
  </si>
  <si>
    <t>2022 рік (проект) зміни у разі передбачення додаткових коштів</t>
  </si>
  <si>
    <t>Наслідки у разі, якщо додаткові кошти не будуть передбачені у 2022 році, та альтернативні заходи, яких необхідно вжити для забезпечення виконання бюджетної програми</t>
  </si>
  <si>
    <t>2023 рік (прогноз) в межах доведених індикативних прогнозних показників</t>
  </si>
  <si>
    <t>2023 рік (прогноз) зміни у разі передбачення додаткових коштів</t>
  </si>
  <si>
    <t>БЮДЖЕТНИЙ ЗАПИТ НА 2022 – 2024 РОКИ додатковий (Форма 2022-3)</t>
  </si>
  <si>
    <t>2) додаткові витрати на 2023 - 2024  роки за бюджетними програмами:</t>
  </si>
  <si>
    <t>Обґрунтування необхідності додаткових коштів  на 2023 - 2024 роки</t>
  </si>
  <si>
    <t>2024 рік (прогноз) в межах доведених індикативних прогнозних показників</t>
  </si>
  <si>
    <t>2024 рік (прогноз) зміни у разі передбачення додаткових коштів</t>
  </si>
  <si>
    <t>Наслідки у разі, якщо додаткові кошти не будуть передбачені у 2023-2024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</si>
</sst>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76" fontId="5" fillId="0" borderId="1" xfId="0" applyNumberFormat="1" applyFont="1" applyBorder="1" applyAlignment="1">
      <alignment vertical="center" wrapText="1"/>
    </xf>
    <xf numFmtId="176" fontId="5" fillId="0" borderId="2" xfId="0" applyNumberFormat="1" applyFont="1" applyBorder="1" applyAlignment="1">
      <alignment vertical="center" wrapText="1"/>
    </xf>
    <xf numFmtId="176"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6"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8" fillId="0" borderId="0" xfId="0" applyFont="1" applyAlignment="1">
      <alignment horizontal="center" vertical="top" wrapText="1"/>
    </xf>
    <xf numFmtId="0" fontId="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9"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9" fillId="0" borderId="0" xfId="0" applyFont="1" applyAlignment="1">
      <alignment horizontal="center" vertical="top" wrapText="1"/>
    </xf>
    <xf numFmtId="0" fontId="3" fillId="0" borderId="0" xfId="0" applyFont="1" applyAlignment="1">
      <alignment vertical="center" wrapText="1"/>
    </xf>
    <xf numFmtId="0" fontId="14"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left" vertical="center" wrapText="1"/>
    </xf>
    <xf numFmtId="3" fontId="1" fillId="0" borderId="5" xfId="0" applyNumberFormat="1" applyFont="1" applyBorder="1" applyAlignment="1">
      <alignment horizontal="right" vertical="center" wrapText="1"/>
    </xf>
    <xf numFmtId="0" fontId="1" fillId="0" borderId="5" xfId="0" applyFont="1" applyBorder="1" applyAlignment="1">
      <alignment horizontal="lef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0" xfId="0" applyFont="1" applyAlignment="1">
      <alignment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20" fillId="0" borderId="0" xfId="0" applyFont="1" applyAlignment="1">
      <alignment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0" fillId="0" borderId="0" xfId="0" applyFont="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5" xfId="0" applyFont="1" applyBorder="1" applyAlignment="1">
      <alignment horizontal="center" vertical="top" wrapText="1"/>
    </xf>
    <xf numFmtId="0" fontId="5" fillId="0" borderId="5" xfId="0" quotePrefix="1" applyFont="1" applyBorder="1" applyAlignment="1">
      <alignment horizontal="center" vertical="top" wrapText="1"/>
    </xf>
    <xf numFmtId="3" fontId="5" fillId="0" borderId="5" xfId="0" applyNumberFormat="1"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5" xfId="0" applyFont="1" applyBorder="1" applyAlignment="1">
      <alignment horizontal="center" vertical="top" wrapText="1"/>
    </xf>
    <xf numFmtId="0" fontId="0" fillId="0" borderId="5" xfId="0" quotePrefix="1" applyFont="1" applyBorder="1" applyAlignment="1">
      <alignment horizontal="center" vertical="top" wrapText="1"/>
    </xf>
    <xf numFmtId="3" fontId="0" fillId="0" borderId="5" xfId="0" applyNumberFormat="1" applyFont="1" applyBorder="1" applyAlignment="1">
      <alignment horizontal="center" vertical="top" wrapText="1"/>
    </xf>
    <xf numFmtId="0" fontId="2" fillId="0" borderId="0" xfId="0" quotePrefix="1" applyFont="1" applyAlignment="1">
      <alignment horizontal="left" vertical="top" wrapText="1"/>
    </xf>
    <xf numFmtId="0" fontId="0" fillId="0" borderId="0" xfId="0" applyAlignment="1">
      <alignment horizontal="left" vertical="top" wrapText="1"/>
    </xf>
    <xf numFmtId="0" fontId="15"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8" fillId="0" borderId="6" xfId="0" quotePrefix="1" applyFont="1" applyBorder="1" applyAlignment="1">
      <alignment horizontal="left" vertical="top" wrapText="1"/>
    </xf>
    <xf numFmtId="0" fontId="16" fillId="0" borderId="6" xfId="0" quotePrefix="1" applyFont="1" applyBorder="1" applyAlignment="1">
      <alignment horizontal="left" vertical="top" wrapText="1"/>
    </xf>
    <xf numFmtId="0" fontId="14" fillId="0" borderId="6" xfId="0" quotePrefix="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7" fillId="0" borderId="1" xfId="0" applyFont="1" applyBorder="1" applyAlignment="1">
      <alignment horizontal="center" vertical="top" wrapText="1"/>
    </xf>
    <xf numFmtId="0" fontId="21" fillId="0" borderId="1" xfId="0" applyFont="1" applyBorder="1" applyAlignment="1">
      <alignment horizontal="center" vertical="top" wrapText="1"/>
    </xf>
    <xf numFmtId="0" fontId="5" fillId="0" borderId="5" xfId="0" applyFont="1" applyBorder="1" applyAlignment="1">
      <alignment horizontal="left" vertical="center" wrapText="1"/>
    </xf>
    <xf numFmtId="1" fontId="5"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6" xfId="0" quotePrefix="1" applyFont="1" applyBorder="1" applyAlignment="1">
      <alignment horizontal="left" vertical="top" wrapText="1"/>
    </xf>
    <xf numFmtId="0" fontId="0" fillId="0" borderId="5" xfId="0" applyFont="1" applyBorder="1" applyAlignment="1">
      <alignment horizontal="center" vertical="center"/>
    </xf>
    <xf numFmtId="3" fontId="0" fillId="0" borderId="5" xfId="0" applyNumberFormat="1" applyFont="1" applyBorder="1" applyAlignment="1">
      <alignment horizontal="right" vertical="center"/>
    </xf>
    <xf numFmtId="0" fontId="5" fillId="0" borderId="5" xfId="0" applyFont="1" applyBorder="1" applyAlignment="1">
      <alignment horizontal="center" vertical="center"/>
    </xf>
    <xf numFmtId="0" fontId="5" fillId="0" borderId="5" xfId="0" applyNumberFormat="1" applyFont="1" applyBorder="1" applyAlignment="1">
      <alignment horizontal="right" vertical="center"/>
    </xf>
    <xf numFmtId="0" fontId="0"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3" fontId="5" fillId="0" borderId="0" xfId="0" applyNumberFormat="1" applyFont="1" applyBorder="1" applyAlignment="1">
      <alignment vertical="center" wrapText="1"/>
    </xf>
    <xf numFmtId="0" fontId="5" fillId="0" borderId="0" xfId="0" applyFont="1" applyBorder="1" applyAlignment="1">
      <alignment vertical="center"/>
    </xf>
  </cellXfs>
  <cellStyles count="1">
    <cellStyle name="Обычный" xfId="0" builtinId="0"/>
  </cellStyles>
  <dxfs count="9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CB46"/>
  <sheetViews>
    <sheetView tabSelected="1" zoomScaleNormal="100" workbookViewId="0"/>
  </sheetViews>
  <sheetFormatPr defaultRowHeight="12.75" x14ac:dyDescent="0.2"/>
  <cols>
    <col min="1" max="64" width="2.85546875" customWidth="1"/>
    <col min="79" max="79" width="4.140625" hidden="1" customWidth="1"/>
  </cols>
  <sheetData>
    <row r="1" spans="1:80" ht="34.5" customHeight="1" x14ac:dyDescent="0.2">
      <c r="BA1" s="50" t="s">
        <v>215</v>
      </c>
      <c r="BB1" s="51"/>
      <c r="BC1" s="51"/>
      <c r="BD1" s="51"/>
      <c r="BE1" s="51"/>
      <c r="BF1" s="51"/>
      <c r="BG1" s="51"/>
      <c r="BH1" s="51"/>
      <c r="BI1" s="51"/>
      <c r="BJ1" s="51"/>
      <c r="BK1" s="51"/>
      <c r="BL1" s="51"/>
    </row>
    <row r="2" spans="1:80" x14ac:dyDescent="0.2">
      <c r="BA2" s="38"/>
      <c r="BB2" s="39"/>
      <c r="BC2" s="39"/>
      <c r="BD2" s="39"/>
      <c r="BE2" s="39"/>
      <c r="BF2" s="39"/>
      <c r="BG2" s="39"/>
      <c r="BH2" s="39"/>
      <c r="BI2" s="39"/>
      <c r="BJ2" s="39"/>
      <c r="BK2" s="39"/>
      <c r="BL2" s="39"/>
    </row>
    <row r="3" spans="1:80" ht="14.25" customHeight="1" x14ac:dyDescent="0.2">
      <c r="A3" s="54" t="s">
        <v>246</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row>
    <row r="5" spans="1:80" ht="14.25" customHeight="1" x14ac:dyDescent="0.2">
      <c r="A5" s="27" t="s">
        <v>199</v>
      </c>
      <c r="B5" s="150" t="s">
        <v>234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24"/>
      <c r="AH5" s="57" t="s">
        <v>233</v>
      </c>
      <c r="AI5" s="57"/>
      <c r="AJ5" s="57"/>
      <c r="AK5" s="57"/>
      <c r="AL5" s="57"/>
      <c r="AM5" s="57"/>
      <c r="AN5" s="57"/>
      <c r="AO5" s="57"/>
      <c r="AP5" s="57"/>
      <c r="AQ5" s="57"/>
      <c r="AR5" s="57"/>
      <c r="AS5" s="24"/>
      <c r="AT5" s="24"/>
      <c r="AU5" s="155" t="s">
        <v>239</v>
      </c>
      <c r="AV5" s="57"/>
      <c r="AW5" s="57"/>
      <c r="AX5" s="57"/>
      <c r="AY5" s="57"/>
      <c r="AZ5" s="57"/>
      <c r="BA5" s="57"/>
      <c r="BB5" s="57"/>
      <c r="BC5" s="24"/>
      <c r="BD5" s="24"/>
      <c r="BE5" s="155" t="s">
        <v>240</v>
      </c>
      <c r="BF5" s="57"/>
      <c r="BG5" s="57"/>
      <c r="BH5" s="57"/>
      <c r="BI5" s="57"/>
      <c r="BJ5" s="57"/>
      <c r="BK5" s="57"/>
      <c r="BL5" s="57"/>
    </row>
    <row r="6" spans="1:80" s="23" customFormat="1" ht="24.75" customHeight="1" x14ac:dyDescent="0.2">
      <c r="A6" s="43" t="s">
        <v>0</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22"/>
      <c r="AH6" s="55" t="s">
        <v>206</v>
      </c>
      <c r="AI6" s="55"/>
      <c r="AJ6" s="55"/>
      <c r="AK6" s="55"/>
      <c r="AL6" s="55"/>
      <c r="AM6" s="55"/>
      <c r="AN6" s="55"/>
      <c r="AO6" s="55"/>
      <c r="AP6" s="55"/>
      <c r="AQ6" s="55"/>
      <c r="AR6" s="55"/>
      <c r="AS6" s="22"/>
      <c r="AT6" s="22"/>
      <c r="AU6" s="55" t="s">
        <v>197</v>
      </c>
      <c r="AV6" s="55"/>
      <c r="AW6" s="55"/>
      <c r="AX6" s="55"/>
      <c r="AY6" s="55"/>
      <c r="AZ6" s="55"/>
      <c r="BA6" s="55"/>
      <c r="BB6" s="55"/>
      <c r="BC6" s="22"/>
      <c r="BD6" s="22"/>
      <c r="BE6" s="55" t="s">
        <v>198</v>
      </c>
      <c r="BF6" s="55"/>
      <c r="BG6" s="55"/>
      <c r="BH6" s="55"/>
      <c r="BI6" s="55"/>
      <c r="BJ6" s="55"/>
      <c r="BK6" s="55"/>
      <c r="BL6" s="55"/>
    </row>
    <row r="7" spans="1:80" ht="15" customHeight="1" x14ac:dyDescent="0.2"/>
    <row r="8" spans="1:80" ht="14.25" customHeight="1" x14ac:dyDescent="0.2">
      <c r="A8" s="53" t="s">
        <v>191</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row>
    <row r="9" spans="1:80" ht="45" customHeight="1" x14ac:dyDescent="0.2">
      <c r="A9" s="148" t="s">
        <v>232</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row>
    <row r="10" spans="1:80" x14ac:dyDescent="0.2">
      <c r="A10" s="56" t="s">
        <v>192</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row>
    <row r="11" spans="1:80" ht="15" customHeight="1"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row>
    <row r="12" spans="1:80" ht="37.5" customHeight="1" x14ac:dyDescent="0.2">
      <c r="A12" s="58" t="s">
        <v>203</v>
      </c>
      <c r="B12" s="59"/>
      <c r="C12" s="59"/>
      <c r="D12" s="59"/>
      <c r="E12" s="59"/>
      <c r="F12" s="59"/>
      <c r="G12" s="59"/>
      <c r="H12" s="59"/>
      <c r="I12" s="59"/>
      <c r="J12" s="59"/>
      <c r="K12" s="59"/>
      <c r="L12" s="59"/>
      <c r="M12" s="59"/>
      <c r="N12" s="59"/>
      <c r="O12" s="59"/>
      <c r="P12" s="59"/>
      <c r="Q12" s="59"/>
      <c r="R12" s="59"/>
      <c r="S12" s="59"/>
      <c r="T12" s="59"/>
      <c r="U12" s="59"/>
      <c r="V12" s="59"/>
      <c r="W12" s="60"/>
      <c r="X12" s="58" t="s">
        <v>9</v>
      </c>
      <c r="Y12" s="59"/>
      <c r="Z12" s="59"/>
      <c r="AA12" s="59"/>
      <c r="AB12" s="59"/>
      <c r="AC12" s="59"/>
      <c r="AD12" s="59"/>
      <c r="AE12" s="59"/>
      <c r="AF12" s="59"/>
      <c r="AG12" s="59"/>
      <c r="AH12" s="60"/>
      <c r="AI12" s="45" t="s">
        <v>242</v>
      </c>
      <c r="AJ12" s="45"/>
      <c r="AK12" s="45"/>
      <c r="AL12" s="45"/>
      <c r="AM12" s="45"/>
      <c r="AN12" s="45"/>
      <c r="AO12" s="45" t="s">
        <v>243</v>
      </c>
      <c r="AP12" s="45"/>
      <c r="AQ12" s="45"/>
      <c r="AR12" s="45"/>
      <c r="AS12" s="45"/>
      <c r="AT12" s="45"/>
      <c r="AU12" s="45" t="s">
        <v>244</v>
      </c>
      <c r="AV12" s="45"/>
      <c r="AW12" s="45"/>
      <c r="AX12" s="45"/>
      <c r="AY12" s="45"/>
      <c r="AZ12" s="45"/>
      <c r="BA12" s="45" t="s">
        <v>245</v>
      </c>
      <c r="BB12" s="45"/>
      <c r="BC12" s="45"/>
      <c r="BD12" s="45"/>
      <c r="BE12" s="45"/>
      <c r="BF12" s="45"/>
      <c r="BG12" s="45" t="s">
        <v>247</v>
      </c>
      <c r="BH12" s="45"/>
      <c r="BI12" s="45"/>
      <c r="BJ12" s="45"/>
      <c r="BK12" s="45"/>
      <c r="BL12" s="45"/>
    </row>
    <row r="13" spans="1:80" ht="15" customHeight="1" x14ac:dyDescent="0.2">
      <c r="A13" s="61">
        <v>1</v>
      </c>
      <c r="B13" s="62"/>
      <c r="C13" s="62"/>
      <c r="D13" s="62"/>
      <c r="E13" s="62"/>
      <c r="F13" s="62"/>
      <c r="G13" s="62"/>
      <c r="H13" s="62"/>
      <c r="I13" s="62"/>
      <c r="J13" s="62"/>
      <c r="K13" s="62"/>
      <c r="L13" s="62"/>
      <c r="M13" s="62"/>
      <c r="N13" s="62"/>
      <c r="O13" s="62"/>
      <c r="P13" s="62"/>
      <c r="Q13" s="62"/>
      <c r="R13" s="62"/>
      <c r="S13" s="62"/>
      <c r="T13" s="62"/>
      <c r="U13" s="62"/>
      <c r="V13" s="62"/>
      <c r="W13" s="63"/>
      <c r="X13" s="61">
        <v>2</v>
      </c>
      <c r="Y13" s="62"/>
      <c r="Z13" s="62"/>
      <c r="AA13" s="62"/>
      <c r="AB13" s="62"/>
      <c r="AC13" s="62"/>
      <c r="AD13" s="62"/>
      <c r="AE13" s="62"/>
      <c r="AF13" s="62"/>
      <c r="AG13" s="62"/>
      <c r="AH13" s="63"/>
      <c r="AI13" s="46">
        <v>3</v>
      </c>
      <c r="AJ13" s="46"/>
      <c r="AK13" s="46"/>
      <c r="AL13" s="46"/>
      <c r="AM13" s="46"/>
      <c r="AN13" s="46"/>
      <c r="AO13" s="46">
        <v>4</v>
      </c>
      <c r="AP13" s="46"/>
      <c r="AQ13" s="46"/>
      <c r="AR13" s="46"/>
      <c r="AS13" s="46"/>
      <c r="AT13" s="46"/>
      <c r="AU13" s="46">
        <v>5</v>
      </c>
      <c r="AV13" s="46"/>
      <c r="AW13" s="46"/>
      <c r="AX13" s="46"/>
      <c r="AY13" s="46"/>
      <c r="AZ13" s="46"/>
      <c r="BA13" s="46">
        <v>6</v>
      </c>
      <c r="BB13" s="46"/>
      <c r="BC13" s="46"/>
      <c r="BD13" s="46"/>
      <c r="BE13" s="46"/>
      <c r="BF13" s="46"/>
      <c r="BG13" s="46">
        <v>7</v>
      </c>
      <c r="BH13" s="46"/>
      <c r="BI13" s="46"/>
      <c r="BJ13" s="46"/>
      <c r="BK13" s="46"/>
      <c r="BL13" s="46"/>
    </row>
    <row r="14" spans="1:80" hidden="1" x14ac:dyDescent="0.2">
      <c r="A14" s="64" t="s">
        <v>204</v>
      </c>
      <c r="B14" s="65"/>
      <c r="C14" s="65"/>
      <c r="D14" s="65"/>
      <c r="E14" s="65"/>
      <c r="F14" s="65"/>
      <c r="G14" s="65"/>
      <c r="H14" s="65"/>
      <c r="I14" s="65"/>
      <c r="J14" s="65"/>
      <c r="K14" s="65"/>
      <c r="L14" s="65"/>
      <c r="M14" s="65"/>
      <c r="N14" s="65"/>
      <c r="O14" s="65"/>
      <c r="P14" s="65"/>
      <c r="Q14" s="65"/>
      <c r="R14" s="65"/>
      <c r="S14" s="65"/>
      <c r="T14" s="65"/>
      <c r="U14" s="65"/>
      <c r="V14" s="65"/>
      <c r="W14" s="66"/>
      <c r="X14" s="64" t="s">
        <v>91</v>
      </c>
      <c r="Y14" s="65"/>
      <c r="Z14" s="65"/>
      <c r="AA14" s="65"/>
      <c r="AB14" s="65"/>
      <c r="AC14" s="65"/>
      <c r="AD14" s="65"/>
      <c r="AE14" s="65"/>
      <c r="AF14" s="65"/>
      <c r="AG14" s="65"/>
      <c r="AH14" s="66"/>
      <c r="AI14" s="49" t="s">
        <v>72</v>
      </c>
      <c r="AJ14" s="49"/>
      <c r="AK14" s="49"/>
      <c r="AL14" s="49"/>
      <c r="AM14" s="49"/>
      <c r="AN14" s="49"/>
      <c r="AO14" s="49" t="s">
        <v>73</v>
      </c>
      <c r="AP14" s="49"/>
      <c r="AQ14" s="49"/>
      <c r="AR14" s="49"/>
      <c r="AS14" s="49"/>
      <c r="AT14" s="49"/>
      <c r="AU14" s="49" t="s">
        <v>74</v>
      </c>
      <c r="AV14" s="49"/>
      <c r="AW14" s="49"/>
      <c r="AX14" s="49"/>
      <c r="AY14" s="49"/>
      <c r="AZ14" s="49"/>
      <c r="BA14" s="49" t="s">
        <v>75</v>
      </c>
      <c r="BB14" s="49"/>
      <c r="BC14" s="49"/>
      <c r="BD14" s="49"/>
      <c r="BE14" s="49"/>
      <c r="BF14" s="49"/>
      <c r="BG14" s="49" t="s">
        <v>76</v>
      </c>
      <c r="BH14" s="49"/>
      <c r="BI14" s="49"/>
      <c r="BJ14" s="49"/>
      <c r="BK14" s="49"/>
      <c r="BL14" s="49"/>
      <c r="CA14" t="s">
        <v>200</v>
      </c>
    </row>
    <row r="15" spans="1:80" s="8" customFormat="1" ht="25.5" customHeight="1" x14ac:dyDescent="0.2">
      <c r="A15" s="137" t="s">
        <v>219</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9"/>
      <c r="CA15" s="8" t="s">
        <v>201</v>
      </c>
      <c r="CB15" s="129" t="s">
        <v>220</v>
      </c>
    </row>
    <row r="16" spans="1:80" s="136" customFormat="1" ht="63.75" customHeight="1" x14ac:dyDescent="0.2">
      <c r="A16" s="130" t="s">
        <v>221</v>
      </c>
      <c r="B16" s="131"/>
      <c r="C16" s="131"/>
      <c r="D16" s="131"/>
      <c r="E16" s="131"/>
      <c r="F16" s="131"/>
      <c r="G16" s="131"/>
      <c r="H16" s="131"/>
      <c r="I16" s="131"/>
      <c r="J16" s="131"/>
      <c r="K16" s="131"/>
      <c r="L16" s="131"/>
      <c r="M16" s="131"/>
      <c r="N16" s="131"/>
      <c r="O16" s="131"/>
      <c r="P16" s="131"/>
      <c r="Q16" s="131"/>
      <c r="R16" s="131"/>
      <c r="S16" s="131"/>
      <c r="T16" s="131"/>
      <c r="U16" s="131"/>
      <c r="V16" s="131"/>
      <c r="W16" s="132"/>
      <c r="X16" s="130" t="s">
        <v>222</v>
      </c>
      <c r="Y16" s="131"/>
      <c r="Z16" s="131"/>
      <c r="AA16" s="131"/>
      <c r="AB16" s="131"/>
      <c r="AC16" s="131"/>
      <c r="AD16" s="131"/>
      <c r="AE16" s="131"/>
      <c r="AF16" s="131"/>
      <c r="AG16" s="131"/>
      <c r="AH16" s="132"/>
      <c r="AI16" s="133">
        <v>5757693</v>
      </c>
      <c r="AJ16" s="134"/>
      <c r="AK16" s="134"/>
      <c r="AL16" s="134"/>
      <c r="AM16" s="134"/>
      <c r="AN16" s="135"/>
      <c r="AO16" s="133">
        <v>5246560</v>
      </c>
      <c r="AP16" s="134"/>
      <c r="AQ16" s="134"/>
      <c r="AR16" s="134"/>
      <c r="AS16" s="134"/>
      <c r="AT16" s="135"/>
      <c r="AU16" s="133">
        <v>5664413</v>
      </c>
      <c r="AV16" s="134"/>
      <c r="AW16" s="134"/>
      <c r="AX16" s="134"/>
      <c r="AY16" s="134"/>
      <c r="AZ16" s="135"/>
      <c r="BA16" s="133">
        <v>6077100</v>
      </c>
      <c r="BB16" s="134"/>
      <c r="BC16" s="134"/>
      <c r="BD16" s="134"/>
      <c r="BE16" s="134"/>
      <c r="BF16" s="135"/>
      <c r="BG16" s="133">
        <v>6629300</v>
      </c>
      <c r="BH16" s="134"/>
      <c r="BI16" s="134"/>
      <c r="BJ16" s="134"/>
      <c r="BK16" s="134"/>
      <c r="BL16" s="135"/>
    </row>
    <row r="17" spans="1:79" s="136" customFormat="1" ht="51" customHeight="1" x14ac:dyDescent="0.2">
      <c r="A17" s="130" t="s">
        <v>223</v>
      </c>
      <c r="B17" s="131"/>
      <c r="C17" s="131"/>
      <c r="D17" s="131"/>
      <c r="E17" s="131"/>
      <c r="F17" s="131"/>
      <c r="G17" s="131"/>
      <c r="H17" s="131"/>
      <c r="I17" s="131"/>
      <c r="J17" s="131"/>
      <c r="K17" s="131"/>
      <c r="L17" s="131"/>
      <c r="M17" s="131"/>
      <c r="N17" s="131"/>
      <c r="O17" s="131"/>
      <c r="P17" s="131"/>
      <c r="Q17" s="131"/>
      <c r="R17" s="131"/>
      <c r="S17" s="131"/>
      <c r="T17" s="131"/>
      <c r="U17" s="131"/>
      <c r="V17" s="131"/>
      <c r="W17" s="132"/>
      <c r="X17" s="130" t="s">
        <v>222</v>
      </c>
      <c r="Y17" s="131"/>
      <c r="Z17" s="131"/>
      <c r="AA17" s="131"/>
      <c r="AB17" s="131"/>
      <c r="AC17" s="131"/>
      <c r="AD17" s="131"/>
      <c r="AE17" s="131"/>
      <c r="AF17" s="131"/>
      <c r="AG17" s="131"/>
      <c r="AH17" s="132"/>
      <c r="AI17" s="133">
        <v>5333523</v>
      </c>
      <c r="AJ17" s="134"/>
      <c r="AK17" s="134"/>
      <c r="AL17" s="134"/>
      <c r="AM17" s="134"/>
      <c r="AN17" s="135"/>
      <c r="AO17" s="133">
        <v>0</v>
      </c>
      <c r="AP17" s="134"/>
      <c r="AQ17" s="134"/>
      <c r="AR17" s="134"/>
      <c r="AS17" s="134"/>
      <c r="AT17" s="135"/>
      <c r="AU17" s="133"/>
      <c r="AV17" s="134"/>
      <c r="AW17" s="134"/>
      <c r="AX17" s="134"/>
      <c r="AY17" s="134"/>
      <c r="AZ17" s="135"/>
      <c r="BA17" s="133">
        <v>0</v>
      </c>
      <c r="BB17" s="134"/>
      <c r="BC17" s="134"/>
      <c r="BD17" s="134"/>
      <c r="BE17" s="134"/>
      <c r="BF17" s="135"/>
      <c r="BG17" s="133">
        <v>0</v>
      </c>
      <c r="BH17" s="134"/>
      <c r="BI17" s="134"/>
      <c r="BJ17" s="134"/>
      <c r="BK17" s="134"/>
      <c r="BL17" s="135"/>
    </row>
    <row r="18" spans="1:79" s="136" customFormat="1" ht="25.5" customHeight="1" x14ac:dyDescent="0.2">
      <c r="A18" s="130" t="s">
        <v>224</v>
      </c>
      <c r="B18" s="131"/>
      <c r="C18" s="131"/>
      <c r="D18" s="131"/>
      <c r="E18" s="131"/>
      <c r="F18" s="131"/>
      <c r="G18" s="131"/>
      <c r="H18" s="131"/>
      <c r="I18" s="131"/>
      <c r="J18" s="131"/>
      <c r="K18" s="131"/>
      <c r="L18" s="131"/>
      <c r="M18" s="131"/>
      <c r="N18" s="131"/>
      <c r="O18" s="131"/>
      <c r="P18" s="131"/>
      <c r="Q18" s="131"/>
      <c r="R18" s="131"/>
      <c r="S18" s="131"/>
      <c r="T18" s="131"/>
      <c r="U18" s="131"/>
      <c r="V18" s="131"/>
      <c r="W18" s="132"/>
      <c r="X18" s="130" t="s">
        <v>222</v>
      </c>
      <c r="Y18" s="131"/>
      <c r="Z18" s="131"/>
      <c r="AA18" s="131"/>
      <c r="AB18" s="131"/>
      <c r="AC18" s="131"/>
      <c r="AD18" s="131"/>
      <c r="AE18" s="131"/>
      <c r="AF18" s="131"/>
      <c r="AG18" s="131"/>
      <c r="AH18" s="132"/>
      <c r="AI18" s="133">
        <v>14631774</v>
      </c>
      <c r="AJ18" s="134"/>
      <c r="AK18" s="134"/>
      <c r="AL18" s="134"/>
      <c r="AM18" s="134"/>
      <c r="AN18" s="135"/>
      <c r="AO18" s="133">
        <v>1077840</v>
      </c>
      <c r="AP18" s="134"/>
      <c r="AQ18" s="134"/>
      <c r="AR18" s="134"/>
      <c r="AS18" s="134"/>
      <c r="AT18" s="135"/>
      <c r="AU18" s="133">
        <v>1077887</v>
      </c>
      <c r="AV18" s="134"/>
      <c r="AW18" s="134"/>
      <c r="AX18" s="134"/>
      <c r="AY18" s="134"/>
      <c r="AZ18" s="135"/>
      <c r="BA18" s="133">
        <v>1253200</v>
      </c>
      <c r="BB18" s="134"/>
      <c r="BC18" s="134"/>
      <c r="BD18" s="134"/>
      <c r="BE18" s="134"/>
      <c r="BF18" s="135"/>
      <c r="BG18" s="133">
        <v>1316000</v>
      </c>
      <c r="BH18" s="134"/>
      <c r="BI18" s="134"/>
      <c r="BJ18" s="134"/>
      <c r="BK18" s="134"/>
      <c r="BL18" s="135"/>
    </row>
    <row r="19" spans="1:79" s="136" customFormat="1" ht="38.25" customHeight="1" x14ac:dyDescent="0.2">
      <c r="A19" s="130" t="s">
        <v>225</v>
      </c>
      <c r="B19" s="131"/>
      <c r="C19" s="131"/>
      <c r="D19" s="131"/>
      <c r="E19" s="131"/>
      <c r="F19" s="131"/>
      <c r="G19" s="131"/>
      <c r="H19" s="131"/>
      <c r="I19" s="131"/>
      <c r="J19" s="131"/>
      <c r="K19" s="131"/>
      <c r="L19" s="131"/>
      <c r="M19" s="131"/>
      <c r="N19" s="131"/>
      <c r="O19" s="131"/>
      <c r="P19" s="131"/>
      <c r="Q19" s="131"/>
      <c r="R19" s="131"/>
      <c r="S19" s="131"/>
      <c r="T19" s="131"/>
      <c r="U19" s="131"/>
      <c r="V19" s="131"/>
      <c r="W19" s="132"/>
      <c r="X19" s="130" t="s">
        <v>222</v>
      </c>
      <c r="Y19" s="131"/>
      <c r="Z19" s="131"/>
      <c r="AA19" s="131"/>
      <c r="AB19" s="131"/>
      <c r="AC19" s="131"/>
      <c r="AD19" s="131"/>
      <c r="AE19" s="131"/>
      <c r="AF19" s="131"/>
      <c r="AG19" s="131"/>
      <c r="AH19" s="132"/>
      <c r="AI19" s="133">
        <v>0</v>
      </c>
      <c r="AJ19" s="134"/>
      <c r="AK19" s="134"/>
      <c r="AL19" s="134"/>
      <c r="AM19" s="134"/>
      <c r="AN19" s="135"/>
      <c r="AO19" s="133">
        <v>0</v>
      </c>
      <c r="AP19" s="134"/>
      <c r="AQ19" s="134"/>
      <c r="AR19" s="134"/>
      <c r="AS19" s="134"/>
      <c r="AT19" s="135"/>
      <c r="AU19" s="133">
        <v>63000</v>
      </c>
      <c r="AV19" s="134"/>
      <c r="AW19" s="134"/>
      <c r="AX19" s="134"/>
      <c r="AY19" s="134"/>
      <c r="AZ19" s="135"/>
      <c r="BA19" s="133">
        <v>0</v>
      </c>
      <c r="BB19" s="134"/>
      <c r="BC19" s="134"/>
      <c r="BD19" s="134"/>
      <c r="BE19" s="134"/>
      <c r="BF19" s="135"/>
      <c r="BG19" s="133">
        <v>0</v>
      </c>
      <c r="BH19" s="134"/>
      <c r="BI19" s="134"/>
      <c r="BJ19" s="134"/>
      <c r="BK19" s="134"/>
      <c r="BL19" s="135"/>
    </row>
    <row r="21" spans="1:79" x14ac:dyDescent="0.2">
      <c r="A21" s="56" t="s">
        <v>248</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row>
    <row r="22" spans="1:79"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row>
    <row r="23" spans="1:79" ht="15" customHeight="1" x14ac:dyDescent="0.2">
      <c r="A23" s="52" t="s">
        <v>241</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row>
    <row r="24" spans="1:79" ht="84.75" customHeight="1" x14ac:dyDescent="0.2">
      <c r="A24" s="45" t="s">
        <v>207</v>
      </c>
      <c r="B24" s="45"/>
      <c r="C24" s="45"/>
      <c r="D24" s="45"/>
      <c r="E24" s="45"/>
      <c r="F24" s="45" t="s">
        <v>193</v>
      </c>
      <c r="G24" s="45"/>
      <c r="H24" s="45"/>
      <c r="I24" s="45"/>
      <c r="J24" s="45" t="s">
        <v>144</v>
      </c>
      <c r="K24" s="45"/>
      <c r="L24" s="45"/>
      <c r="M24" s="45"/>
      <c r="N24" s="45" t="s">
        <v>194</v>
      </c>
      <c r="O24" s="45"/>
      <c r="P24" s="45"/>
      <c r="Q24" s="45"/>
      <c r="R24" s="45"/>
      <c r="S24" s="45"/>
      <c r="T24" s="45"/>
      <c r="U24" s="45"/>
      <c r="V24" s="45"/>
      <c r="W24" s="45"/>
      <c r="X24" s="45"/>
      <c r="Y24" s="45"/>
      <c r="Z24" s="45"/>
      <c r="AA24" s="45"/>
      <c r="AB24" s="45"/>
      <c r="AC24" s="45"/>
      <c r="AD24" s="45" t="s">
        <v>242</v>
      </c>
      <c r="AE24" s="45"/>
      <c r="AF24" s="45"/>
      <c r="AG24" s="45"/>
      <c r="AH24" s="45"/>
      <c r="AI24" s="45"/>
      <c r="AJ24" s="45" t="s">
        <v>243</v>
      </c>
      <c r="AK24" s="45"/>
      <c r="AL24" s="45"/>
      <c r="AM24" s="45"/>
      <c r="AN24" s="45"/>
      <c r="AO24" s="45"/>
      <c r="AP24" s="45" t="s">
        <v>244</v>
      </c>
      <c r="AQ24" s="45"/>
      <c r="AR24" s="45"/>
      <c r="AS24" s="45"/>
      <c r="AT24" s="45"/>
      <c r="AU24" s="45"/>
      <c r="AV24" s="45" t="s">
        <v>245</v>
      </c>
      <c r="AW24" s="45"/>
      <c r="AX24" s="45"/>
      <c r="AY24" s="45"/>
      <c r="AZ24" s="45"/>
      <c r="BA24" s="45"/>
      <c r="BB24" s="45" t="s">
        <v>247</v>
      </c>
      <c r="BC24" s="45"/>
      <c r="BD24" s="45"/>
      <c r="BE24" s="45"/>
      <c r="BF24" s="45"/>
      <c r="BG24" s="45"/>
      <c r="BH24" s="45" t="s">
        <v>195</v>
      </c>
      <c r="BI24" s="45"/>
      <c r="BJ24" s="45"/>
      <c r="BK24" s="45"/>
      <c r="BL24" s="45"/>
    </row>
    <row r="25" spans="1:79" ht="15" customHeight="1" x14ac:dyDescent="0.2">
      <c r="A25" s="46">
        <v>1</v>
      </c>
      <c r="B25" s="46"/>
      <c r="C25" s="46"/>
      <c r="D25" s="46"/>
      <c r="E25" s="46"/>
      <c r="F25" s="46">
        <v>2</v>
      </c>
      <c r="G25" s="46"/>
      <c r="H25" s="46"/>
      <c r="I25" s="46"/>
      <c r="J25" s="46">
        <v>3</v>
      </c>
      <c r="K25" s="46"/>
      <c r="L25" s="46"/>
      <c r="M25" s="46"/>
      <c r="N25" s="46">
        <v>4</v>
      </c>
      <c r="O25" s="46"/>
      <c r="P25" s="46"/>
      <c r="Q25" s="46"/>
      <c r="R25" s="46"/>
      <c r="S25" s="46"/>
      <c r="T25" s="46"/>
      <c r="U25" s="46"/>
      <c r="V25" s="46"/>
      <c r="W25" s="46"/>
      <c r="X25" s="46"/>
      <c r="Y25" s="46"/>
      <c r="Z25" s="46"/>
      <c r="AA25" s="46"/>
      <c r="AB25" s="46"/>
      <c r="AC25" s="46"/>
      <c r="AD25" s="46">
        <v>5</v>
      </c>
      <c r="AE25" s="46"/>
      <c r="AF25" s="46"/>
      <c r="AG25" s="46"/>
      <c r="AH25" s="46"/>
      <c r="AI25" s="46"/>
      <c r="AJ25" s="46">
        <v>6</v>
      </c>
      <c r="AK25" s="46"/>
      <c r="AL25" s="46"/>
      <c r="AM25" s="46"/>
      <c r="AN25" s="46"/>
      <c r="AO25" s="46"/>
      <c r="AP25" s="46">
        <v>7</v>
      </c>
      <c r="AQ25" s="46"/>
      <c r="AR25" s="46"/>
      <c r="AS25" s="46"/>
      <c r="AT25" s="46"/>
      <c r="AU25" s="46"/>
      <c r="AV25" s="46">
        <v>8</v>
      </c>
      <c r="AW25" s="46"/>
      <c r="AX25" s="46"/>
      <c r="AY25" s="46"/>
      <c r="AZ25" s="46"/>
      <c r="BA25" s="46"/>
      <c r="BB25" s="46">
        <v>9</v>
      </c>
      <c r="BC25" s="46"/>
      <c r="BD25" s="46"/>
      <c r="BE25" s="46"/>
      <c r="BF25" s="46"/>
      <c r="BG25" s="46"/>
      <c r="BH25" s="46">
        <v>10</v>
      </c>
      <c r="BI25" s="46"/>
      <c r="BJ25" s="46"/>
      <c r="BK25" s="46"/>
      <c r="BL25" s="46"/>
    </row>
    <row r="26" spans="1:79" ht="9.75" hidden="1" customHeight="1" x14ac:dyDescent="0.2">
      <c r="A26" s="44" t="s">
        <v>23</v>
      </c>
      <c r="B26" s="44"/>
      <c r="C26" s="44"/>
      <c r="D26" s="44"/>
      <c r="E26" s="44"/>
      <c r="F26" s="44" t="s">
        <v>202</v>
      </c>
      <c r="G26" s="44"/>
      <c r="H26" s="44"/>
      <c r="I26" s="44"/>
      <c r="J26" s="44" t="s">
        <v>145</v>
      </c>
      <c r="K26" s="44"/>
      <c r="L26" s="44"/>
      <c r="M26" s="44"/>
      <c r="N26" s="44" t="s">
        <v>24</v>
      </c>
      <c r="O26" s="44"/>
      <c r="P26" s="44"/>
      <c r="Q26" s="44"/>
      <c r="R26" s="44"/>
      <c r="S26" s="44"/>
      <c r="T26" s="44"/>
      <c r="U26" s="44"/>
      <c r="V26" s="44"/>
      <c r="W26" s="44"/>
      <c r="X26" s="44"/>
      <c r="Y26" s="44"/>
      <c r="Z26" s="44"/>
      <c r="AA26" s="44"/>
      <c r="AB26" s="44"/>
      <c r="AC26" s="44"/>
      <c r="AD26" s="49" t="s">
        <v>72</v>
      </c>
      <c r="AE26" s="49"/>
      <c r="AF26" s="49"/>
      <c r="AG26" s="49"/>
      <c r="AH26" s="49"/>
      <c r="AI26" s="49"/>
      <c r="AJ26" s="49" t="s">
        <v>73</v>
      </c>
      <c r="AK26" s="49"/>
      <c r="AL26" s="49"/>
      <c r="AM26" s="49"/>
      <c r="AN26" s="49"/>
      <c r="AO26" s="49"/>
      <c r="AP26" s="49" t="s">
        <v>74</v>
      </c>
      <c r="AQ26" s="49"/>
      <c r="AR26" s="49"/>
      <c r="AS26" s="49"/>
      <c r="AT26" s="49"/>
      <c r="AU26" s="49"/>
      <c r="AV26" s="49" t="s">
        <v>75</v>
      </c>
      <c r="AW26" s="49"/>
      <c r="AX26" s="49"/>
      <c r="AY26" s="49"/>
      <c r="AZ26" s="49"/>
      <c r="BA26" s="49"/>
      <c r="BB26" s="49" t="s">
        <v>76</v>
      </c>
      <c r="BC26" s="49"/>
      <c r="BD26" s="49"/>
      <c r="BE26" s="49"/>
      <c r="BF26" s="49"/>
      <c r="BG26" s="49"/>
      <c r="BH26" s="44" t="s">
        <v>196</v>
      </c>
      <c r="BI26" s="44"/>
      <c r="BJ26" s="44"/>
      <c r="BK26" s="44"/>
      <c r="BL26" s="44"/>
      <c r="CA26" t="s">
        <v>25</v>
      </c>
    </row>
    <row r="27" spans="1:79" s="9" customFormat="1" ht="25.5" customHeight="1" x14ac:dyDescent="0.2">
      <c r="A27" s="140" t="s">
        <v>226</v>
      </c>
      <c r="B27" s="138"/>
      <c r="C27" s="138"/>
      <c r="D27" s="138"/>
      <c r="E27" s="139"/>
      <c r="F27" s="141"/>
      <c r="G27" s="141"/>
      <c r="H27" s="141"/>
      <c r="I27" s="141"/>
      <c r="J27" s="142" t="s">
        <v>1</v>
      </c>
      <c r="K27" s="141"/>
      <c r="L27" s="141"/>
      <c r="M27" s="141"/>
      <c r="N27" s="137" t="s">
        <v>227</v>
      </c>
      <c r="O27" s="138"/>
      <c r="P27" s="138"/>
      <c r="Q27" s="138"/>
      <c r="R27" s="138"/>
      <c r="S27" s="138"/>
      <c r="T27" s="138"/>
      <c r="U27" s="138"/>
      <c r="V27" s="138"/>
      <c r="W27" s="138"/>
      <c r="X27" s="138"/>
      <c r="Y27" s="138"/>
      <c r="Z27" s="138"/>
      <c r="AA27" s="138"/>
      <c r="AB27" s="138"/>
      <c r="AC27" s="139"/>
      <c r="AD27" s="143">
        <v>8958964.5199999996</v>
      </c>
      <c r="AE27" s="143"/>
      <c r="AF27" s="143"/>
      <c r="AG27" s="143"/>
      <c r="AH27" s="143"/>
      <c r="AI27" s="143"/>
      <c r="AJ27" s="143">
        <v>6324400</v>
      </c>
      <c r="AK27" s="143"/>
      <c r="AL27" s="143"/>
      <c r="AM27" s="143"/>
      <c r="AN27" s="143"/>
      <c r="AO27" s="143"/>
      <c r="AP27" s="143">
        <v>6805300</v>
      </c>
      <c r="AQ27" s="143"/>
      <c r="AR27" s="143"/>
      <c r="AS27" s="143"/>
      <c r="AT27" s="143"/>
      <c r="AU27" s="143"/>
      <c r="AV27" s="143">
        <v>7330300</v>
      </c>
      <c r="AW27" s="143"/>
      <c r="AX27" s="143"/>
      <c r="AY27" s="143"/>
      <c r="AZ27" s="143"/>
      <c r="BA27" s="143"/>
      <c r="BB27" s="143">
        <v>7945300</v>
      </c>
      <c r="BC27" s="143"/>
      <c r="BD27" s="143"/>
      <c r="BE27" s="143"/>
      <c r="BF27" s="143"/>
      <c r="BG27" s="143"/>
      <c r="BH27" s="141"/>
      <c r="BI27" s="141"/>
      <c r="BJ27" s="141"/>
      <c r="BK27" s="141"/>
      <c r="BL27" s="141"/>
      <c r="CA27" s="9" t="s">
        <v>26</v>
      </c>
    </row>
    <row r="28" spans="1:79" s="136" customFormat="1" ht="38.25" customHeight="1" x14ac:dyDescent="0.2">
      <c r="A28" s="144" t="s">
        <v>228</v>
      </c>
      <c r="B28" s="131"/>
      <c r="C28" s="131"/>
      <c r="D28" s="131"/>
      <c r="E28" s="132"/>
      <c r="F28" s="145">
        <v>8110</v>
      </c>
      <c r="G28" s="145"/>
      <c r="H28" s="145"/>
      <c r="I28" s="145"/>
      <c r="J28" s="146" t="s">
        <v>230</v>
      </c>
      <c r="K28" s="145"/>
      <c r="L28" s="145"/>
      <c r="M28" s="145"/>
      <c r="N28" s="130" t="s">
        <v>229</v>
      </c>
      <c r="O28" s="131"/>
      <c r="P28" s="131"/>
      <c r="Q28" s="131"/>
      <c r="R28" s="131"/>
      <c r="S28" s="131"/>
      <c r="T28" s="131"/>
      <c r="U28" s="131"/>
      <c r="V28" s="131"/>
      <c r="W28" s="131"/>
      <c r="X28" s="131"/>
      <c r="Y28" s="131"/>
      <c r="Z28" s="131"/>
      <c r="AA28" s="131"/>
      <c r="AB28" s="131"/>
      <c r="AC28" s="132"/>
      <c r="AD28" s="147">
        <v>8958964.5199999996</v>
      </c>
      <c r="AE28" s="147"/>
      <c r="AF28" s="147"/>
      <c r="AG28" s="147"/>
      <c r="AH28" s="147"/>
      <c r="AI28" s="147"/>
      <c r="AJ28" s="147">
        <v>6324400</v>
      </c>
      <c r="AK28" s="147"/>
      <c r="AL28" s="147"/>
      <c r="AM28" s="147"/>
      <c r="AN28" s="147"/>
      <c r="AO28" s="147"/>
      <c r="AP28" s="147">
        <v>6805300</v>
      </c>
      <c r="AQ28" s="147"/>
      <c r="AR28" s="147"/>
      <c r="AS28" s="147"/>
      <c r="AT28" s="147"/>
      <c r="AU28" s="147"/>
      <c r="AV28" s="147">
        <v>7330300</v>
      </c>
      <c r="AW28" s="147"/>
      <c r="AX28" s="147"/>
      <c r="AY28" s="147"/>
      <c r="AZ28" s="147"/>
      <c r="BA28" s="147"/>
      <c r="BB28" s="147">
        <v>7945300</v>
      </c>
      <c r="BC28" s="147"/>
      <c r="BD28" s="147"/>
      <c r="BE28" s="147"/>
      <c r="BF28" s="147"/>
      <c r="BG28" s="147"/>
      <c r="BH28" s="145">
        <v>1</v>
      </c>
      <c r="BI28" s="145"/>
      <c r="BJ28" s="145"/>
      <c r="BK28" s="145"/>
      <c r="BL28" s="145"/>
    </row>
    <row r="29" spans="1:79" s="9" customFormat="1" x14ac:dyDescent="0.2">
      <c r="A29" s="140" t="s">
        <v>231</v>
      </c>
      <c r="B29" s="138"/>
      <c r="C29" s="138"/>
      <c r="D29" s="138"/>
      <c r="E29" s="139"/>
      <c r="F29" s="141"/>
      <c r="G29" s="141"/>
      <c r="H29" s="141"/>
      <c r="I29" s="141"/>
      <c r="J29" s="142" t="s">
        <v>1</v>
      </c>
      <c r="K29" s="141"/>
      <c r="L29" s="141"/>
      <c r="M29" s="141"/>
      <c r="N29" s="137" t="s">
        <v>179</v>
      </c>
      <c r="O29" s="138"/>
      <c r="P29" s="138"/>
      <c r="Q29" s="138"/>
      <c r="R29" s="138"/>
      <c r="S29" s="138"/>
      <c r="T29" s="138"/>
      <c r="U29" s="138"/>
      <c r="V29" s="138"/>
      <c r="W29" s="138"/>
      <c r="X29" s="138"/>
      <c r="Y29" s="138"/>
      <c r="Z29" s="138"/>
      <c r="AA29" s="138"/>
      <c r="AB29" s="138"/>
      <c r="AC29" s="139"/>
      <c r="AD29" s="143">
        <v>8958964.5199999996</v>
      </c>
      <c r="AE29" s="143"/>
      <c r="AF29" s="143"/>
      <c r="AG29" s="143"/>
      <c r="AH29" s="143"/>
      <c r="AI29" s="143"/>
      <c r="AJ29" s="143">
        <v>6324400</v>
      </c>
      <c r="AK29" s="143"/>
      <c r="AL29" s="143"/>
      <c r="AM29" s="143"/>
      <c r="AN29" s="143"/>
      <c r="AO29" s="143"/>
      <c r="AP29" s="143">
        <v>6805300</v>
      </c>
      <c r="AQ29" s="143"/>
      <c r="AR29" s="143"/>
      <c r="AS29" s="143"/>
      <c r="AT29" s="143"/>
      <c r="AU29" s="143"/>
      <c r="AV29" s="143">
        <v>7330300</v>
      </c>
      <c r="AW29" s="143"/>
      <c r="AX29" s="143"/>
      <c r="AY29" s="143"/>
      <c r="AZ29" s="143"/>
      <c r="BA29" s="143"/>
      <c r="BB29" s="143">
        <v>7945300</v>
      </c>
      <c r="BC29" s="143"/>
      <c r="BD29" s="143"/>
      <c r="BE29" s="143"/>
      <c r="BF29" s="143"/>
      <c r="BG29" s="143"/>
      <c r="BH29" s="141"/>
      <c r="BI29" s="141"/>
      <c r="BJ29" s="141"/>
      <c r="BK29" s="141"/>
      <c r="BL29" s="141"/>
    </row>
    <row r="31" spans="1:79" ht="28.5" customHeight="1" x14ac:dyDescent="0.2">
      <c r="A31" s="56" t="s">
        <v>249</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row>
    <row r="32" spans="1:79" ht="15" customHeight="1" x14ac:dyDescent="0.2">
      <c r="A32" s="52" t="s">
        <v>241</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row>
    <row r="33" spans="1:79" ht="84.75" customHeight="1" x14ac:dyDescent="0.2">
      <c r="A33" s="45" t="s">
        <v>207</v>
      </c>
      <c r="B33" s="45"/>
      <c r="C33" s="45"/>
      <c r="D33" s="45"/>
      <c r="E33" s="45"/>
      <c r="F33" s="45" t="s">
        <v>193</v>
      </c>
      <c r="G33" s="45"/>
      <c r="H33" s="45"/>
      <c r="I33" s="45"/>
      <c r="J33" s="45" t="s">
        <v>144</v>
      </c>
      <c r="K33" s="45"/>
      <c r="L33" s="45"/>
      <c r="M33" s="45"/>
      <c r="N33" s="45" t="s">
        <v>194</v>
      </c>
      <c r="O33" s="45"/>
      <c r="P33" s="45"/>
      <c r="Q33" s="45"/>
      <c r="R33" s="45"/>
      <c r="S33" s="45"/>
      <c r="T33" s="45"/>
      <c r="U33" s="45"/>
      <c r="V33" s="45"/>
      <c r="W33" s="45"/>
      <c r="X33" s="45"/>
      <c r="Y33" s="45"/>
      <c r="Z33" s="45"/>
      <c r="AA33" s="45"/>
      <c r="AB33" s="45"/>
      <c r="AC33" s="45"/>
      <c r="AD33" s="45" t="s">
        <v>242</v>
      </c>
      <c r="AE33" s="45"/>
      <c r="AF33" s="45"/>
      <c r="AG33" s="45"/>
      <c r="AH33" s="45"/>
      <c r="AI33" s="45"/>
      <c r="AJ33" s="45" t="s">
        <v>243</v>
      </c>
      <c r="AK33" s="45"/>
      <c r="AL33" s="45"/>
      <c r="AM33" s="45"/>
      <c r="AN33" s="45"/>
      <c r="AO33" s="45"/>
      <c r="AP33" s="45" t="s">
        <v>244</v>
      </c>
      <c r="AQ33" s="45"/>
      <c r="AR33" s="45"/>
      <c r="AS33" s="45"/>
      <c r="AT33" s="45"/>
      <c r="AU33" s="45"/>
      <c r="AV33" s="45" t="s">
        <v>245</v>
      </c>
      <c r="AW33" s="45"/>
      <c r="AX33" s="45"/>
      <c r="AY33" s="45"/>
      <c r="AZ33" s="45"/>
      <c r="BA33" s="45"/>
      <c r="BB33" s="45" t="s">
        <v>247</v>
      </c>
      <c r="BC33" s="45"/>
      <c r="BD33" s="45"/>
      <c r="BE33" s="45"/>
      <c r="BF33" s="45"/>
      <c r="BG33" s="45"/>
      <c r="BH33" s="45" t="s">
        <v>195</v>
      </c>
      <c r="BI33" s="45"/>
      <c r="BJ33" s="45"/>
      <c r="BK33" s="45"/>
      <c r="BL33" s="45"/>
    </row>
    <row r="34" spans="1:79" ht="15" customHeight="1" x14ac:dyDescent="0.2">
      <c r="A34" s="46">
        <v>1</v>
      </c>
      <c r="B34" s="46"/>
      <c r="C34" s="46"/>
      <c r="D34" s="46"/>
      <c r="E34" s="46"/>
      <c r="F34" s="46">
        <v>2</v>
      </c>
      <c r="G34" s="46"/>
      <c r="H34" s="46"/>
      <c r="I34" s="46"/>
      <c r="J34" s="46">
        <v>3</v>
      </c>
      <c r="K34" s="46"/>
      <c r="L34" s="46"/>
      <c r="M34" s="46"/>
      <c r="N34" s="46">
        <v>4</v>
      </c>
      <c r="O34" s="46"/>
      <c r="P34" s="46"/>
      <c r="Q34" s="46"/>
      <c r="R34" s="46"/>
      <c r="S34" s="46"/>
      <c r="T34" s="46"/>
      <c r="U34" s="46"/>
      <c r="V34" s="46"/>
      <c r="W34" s="46"/>
      <c r="X34" s="46"/>
      <c r="Y34" s="46"/>
      <c r="Z34" s="46"/>
      <c r="AA34" s="46"/>
      <c r="AB34" s="46"/>
      <c r="AC34" s="46"/>
      <c r="AD34" s="46">
        <v>5</v>
      </c>
      <c r="AE34" s="46"/>
      <c r="AF34" s="46"/>
      <c r="AG34" s="46"/>
      <c r="AH34" s="46"/>
      <c r="AI34" s="46"/>
      <c r="AJ34" s="46">
        <v>6</v>
      </c>
      <c r="AK34" s="46"/>
      <c r="AL34" s="46"/>
      <c r="AM34" s="46"/>
      <c r="AN34" s="46"/>
      <c r="AO34" s="46"/>
      <c r="AP34" s="46">
        <v>7</v>
      </c>
      <c r="AQ34" s="46"/>
      <c r="AR34" s="46"/>
      <c r="AS34" s="46"/>
      <c r="AT34" s="46"/>
      <c r="AU34" s="46"/>
      <c r="AV34" s="46">
        <v>8</v>
      </c>
      <c r="AW34" s="46"/>
      <c r="AX34" s="46"/>
      <c r="AY34" s="46"/>
      <c r="AZ34" s="46"/>
      <c r="BA34" s="46"/>
      <c r="BB34" s="46">
        <v>9</v>
      </c>
      <c r="BC34" s="46"/>
      <c r="BD34" s="46"/>
      <c r="BE34" s="46"/>
      <c r="BF34" s="46"/>
      <c r="BG34" s="46"/>
      <c r="BH34" s="46">
        <v>10</v>
      </c>
      <c r="BI34" s="46"/>
      <c r="BJ34" s="46"/>
      <c r="BK34" s="46"/>
      <c r="BL34" s="46"/>
    </row>
    <row r="35" spans="1:79" ht="9.75" hidden="1" customHeight="1" x14ac:dyDescent="0.2">
      <c r="A35" s="44" t="s">
        <v>23</v>
      </c>
      <c r="B35" s="44"/>
      <c r="C35" s="44"/>
      <c r="D35" s="44"/>
      <c r="E35" s="44"/>
      <c r="F35" s="44" t="s">
        <v>202</v>
      </c>
      <c r="G35" s="44"/>
      <c r="H35" s="44"/>
      <c r="I35" s="44"/>
      <c r="J35" s="44" t="s">
        <v>145</v>
      </c>
      <c r="K35" s="44"/>
      <c r="L35" s="44"/>
      <c r="M35" s="44"/>
      <c r="N35" s="44" t="s">
        <v>24</v>
      </c>
      <c r="O35" s="44"/>
      <c r="P35" s="44"/>
      <c r="Q35" s="44"/>
      <c r="R35" s="44"/>
      <c r="S35" s="44"/>
      <c r="T35" s="44"/>
      <c r="U35" s="44"/>
      <c r="V35" s="44"/>
      <c r="W35" s="44"/>
      <c r="X35" s="44"/>
      <c r="Y35" s="44"/>
      <c r="Z35" s="44"/>
      <c r="AA35" s="44"/>
      <c r="AB35" s="44"/>
      <c r="AC35" s="44"/>
      <c r="AD35" s="49" t="s">
        <v>72</v>
      </c>
      <c r="AE35" s="49"/>
      <c r="AF35" s="49"/>
      <c r="AG35" s="49"/>
      <c r="AH35" s="49"/>
      <c r="AI35" s="49"/>
      <c r="AJ35" s="49" t="s">
        <v>73</v>
      </c>
      <c r="AK35" s="49"/>
      <c r="AL35" s="49"/>
      <c r="AM35" s="49"/>
      <c r="AN35" s="49"/>
      <c r="AO35" s="49"/>
      <c r="AP35" s="49" t="s">
        <v>74</v>
      </c>
      <c r="AQ35" s="49"/>
      <c r="AR35" s="49"/>
      <c r="AS35" s="49"/>
      <c r="AT35" s="49"/>
      <c r="AU35" s="49"/>
      <c r="AV35" s="49" t="s">
        <v>75</v>
      </c>
      <c r="AW35" s="49"/>
      <c r="AX35" s="49"/>
      <c r="AY35" s="49"/>
      <c r="AZ35" s="49"/>
      <c r="BA35" s="49"/>
      <c r="BB35" s="49" t="s">
        <v>76</v>
      </c>
      <c r="BC35" s="49"/>
      <c r="BD35" s="49"/>
      <c r="BE35" s="49"/>
      <c r="BF35" s="49"/>
      <c r="BG35" s="49"/>
      <c r="BH35" s="44" t="s">
        <v>196</v>
      </c>
      <c r="BI35" s="44"/>
      <c r="BJ35" s="44"/>
      <c r="BK35" s="44"/>
      <c r="BL35" s="44"/>
      <c r="CA35" t="s">
        <v>27</v>
      </c>
    </row>
    <row r="36" spans="1:79" s="9" customFormat="1" ht="25.5" customHeight="1" x14ac:dyDescent="0.2">
      <c r="A36" s="140" t="s">
        <v>226</v>
      </c>
      <c r="B36" s="138"/>
      <c r="C36" s="138"/>
      <c r="D36" s="138"/>
      <c r="E36" s="139"/>
      <c r="F36" s="141"/>
      <c r="G36" s="141"/>
      <c r="H36" s="141"/>
      <c r="I36" s="141"/>
      <c r="J36" s="142" t="s">
        <v>1</v>
      </c>
      <c r="K36" s="141"/>
      <c r="L36" s="141"/>
      <c r="M36" s="141"/>
      <c r="N36" s="137" t="s">
        <v>227</v>
      </c>
      <c r="O36" s="138"/>
      <c r="P36" s="138"/>
      <c r="Q36" s="138"/>
      <c r="R36" s="138"/>
      <c r="S36" s="138"/>
      <c r="T36" s="138"/>
      <c r="U36" s="138"/>
      <c r="V36" s="138"/>
      <c r="W36" s="138"/>
      <c r="X36" s="138"/>
      <c r="Y36" s="138"/>
      <c r="Z36" s="138"/>
      <c r="AA36" s="138"/>
      <c r="AB36" s="138"/>
      <c r="AC36" s="139"/>
      <c r="AD36" s="143">
        <v>16764025</v>
      </c>
      <c r="AE36" s="143"/>
      <c r="AF36" s="143"/>
      <c r="AG36" s="143"/>
      <c r="AH36" s="143"/>
      <c r="AI36" s="143"/>
      <c r="AJ36" s="143">
        <v>0</v>
      </c>
      <c r="AK36" s="143"/>
      <c r="AL36" s="143"/>
      <c r="AM36" s="143"/>
      <c r="AN36" s="143"/>
      <c r="AO36" s="143"/>
      <c r="AP36" s="143">
        <v>1000000</v>
      </c>
      <c r="AQ36" s="143"/>
      <c r="AR36" s="143"/>
      <c r="AS36" s="143"/>
      <c r="AT36" s="143"/>
      <c r="AU36" s="143"/>
      <c r="AV36" s="143">
        <v>0</v>
      </c>
      <c r="AW36" s="143"/>
      <c r="AX36" s="143"/>
      <c r="AY36" s="143"/>
      <c r="AZ36" s="143"/>
      <c r="BA36" s="143"/>
      <c r="BB36" s="143">
        <v>0</v>
      </c>
      <c r="BC36" s="143"/>
      <c r="BD36" s="143"/>
      <c r="BE36" s="143"/>
      <c r="BF36" s="143"/>
      <c r="BG36" s="143"/>
      <c r="BH36" s="141"/>
      <c r="BI36" s="141"/>
      <c r="BJ36" s="141"/>
      <c r="BK36" s="141"/>
      <c r="BL36" s="141"/>
      <c r="CA36" s="9" t="s">
        <v>28</v>
      </c>
    </row>
    <row r="37" spans="1:79" s="136" customFormat="1" ht="38.25" customHeight="1" x14ac:dyDescent="0.2">
      <c r="A37" s="144" t="s">
        <v>228</v>
      </c>
      <c r="B37" s="131"/>
      <c r="C37" s="131"/>
      <c r="D37" s="131"/>
      <c r="E37" s="132"/>
      <c r="F37" s="145">
        <v>8110</v>
      </c>
      <c r="G37" s="145"/>
      <c r="H37" s="145"/>
      <c r="I37" s="145"/>
      <c r="J37" s="146" t="s">
        <v>230</v>
      </c>
      <c r="K37" s="145"/>
      <c r="L37" s="145"/>
      <c r="M37" s="145"/>
      <c r="N37" s="130" t="s">
        <v>229</v>
      </c>
      <c r="O37" s="131"/>
      <c r="P37" s="131"/>
      <c r="Q37" s="131"/>
      <c r="R37" s="131"/>
      <c r="S37" s="131"/>
      <c r="T37" s="131"/>
      <c r="U37" s="131"/>
      <c r="V37" s="131"/>
      <c r="W37" s="131"/>
      <c r="X37" s="131"/>
      <c r="Y37" s="131"/>
      <c r="Z37" s="131"/>
      <c r="AA37" s="131"/>
      <c r="AB37" s="131"/>
      <c r="AC37" s="132"/>
      <c r="AD37" s="147">
        <v>16764025</v>
      </c>
      <c r="AE37" s="147"/>
      <c r="AF37" s="147"/>
      <c r="AG37" s="147"/>
      <c r="AH37" s="147"/>
      <c r="AI37" s="147"/>
      <c r="AJ37" s="147">
        <v>0</v>
      </c>
      <c r="AK37" s="147"/>
      <c r="AL37" s="147"/>
      <c r="AM37" s="147"/>
      <c r="AN37" s="147"/>
      <c r="AO37" s="147"/>
      <c r="AP37" s="147">
        <v>1000000</v>
      </c>
      <c r="AQ37" s="147"/>
      <c r="AR37" s="147"/>
      <c r="AS37" s="147"/>
      <c r="AT37" s="147"/>
      <c r="AU37" s="147"/>
      <c r="AV37" s="147">
        <v>0</v>
      </c>
      <c r="AW37" s="147"/>
      <c r="AX37" s="147"/>
      <c r="AY37" s="147"/>
      <c r="AZ37" s="147"/>
      <c r="BA37" s="147"/>
      <c r="BB37" s="147">
        <v>0</v>
      </c>
      <c r="BC37" s="147"/>
      <c r="BD37" s="147"/>
      <c r="BE37" s="147"/>
      <c r="BF37" s="147"/>
      <c r="BG37" s="147"/>
      <c r="BH37" s="145">
        <v>1</v>
      </c>
      <c r="BI37" s="145"/>
      <c r="BJ37" s="145"/>
      <c r="BK37" s="145"/>
      <c r="BL37" s="145"/>
    </row>
    <row r="38" spans="1:79" s="9" customFormat="1" x14ac:dyDescent="0.2">
      <c r="A38" s="140" t="s">
        <v>231</v>
      </c>
      <c r="B38" s="138"/>
      <c r="C38" s="138"/>
      <c r="D38" s="138"/>
      <c r="E38" s="139"/>
      <c r="F38" s="141"/>
      <c r="G38" s="141"/>
      <c r="H38" s="141"/>
      <c r="I38" s="141"/>
      <c r="J38" s="142" t="s">
        <v>1</v>
      </c>
      <c r="K38" s="141"/>
      <c r="L38" s="141"/>
      <c r="M38" s="141"/>
      <c r="N38" s="137" t="s">
        <v>179</v>
      </c>
      <c r="O38" s="138"/>
      <c r="P38" s="138"/>
      <c r="Q38" s="138"/>
      <c r="R38" s="138"/>
      <c r="S38" s="138"/>
      <c r="T38" s="138"/>
      <c r="U38" s="138"/>
      <c r="V38" s="138"/>
      <c r="W38" s="138"/>
      <c r="X38" s="138"/>
      <c r="Y38" s="138"/>
      <c r="Z38" s="138"/>
      <c r="AA38" s="138"/>
      <c r="AB38" s="138"/>
      <c r="AC38" s="139"/>
      <c r="AD38" s="143">
        <v>16764025</v>
      </c>
      <c r="AE38" s="143"/>
      <c r="AF38" s="143"/>
      <c r="AG38" s="143"/>
      <c r="AH38" s="143"/>
      <c r="AI38" s="143"/>
      <c r="AJ38" s="143">
        <v>0</v>
      </c>
      <c r="AK38" s="143"/>
      <c r="AL38" s="143"/>
      <c r="AM38" s="143"/>
      <c r="AN38" s="143"/>
      <c r="AO38" s="143"/>
      <c r="AP38" s="143">
        <v>1000000</v>
      </c>
      <c r="AQ38" s="143"/>
      <c r="AR38" s="143"/>
      <c r="AS38" s="143"/>
      <c r="AT38" s="143"/>
      <c r="AU38" s="143"/>
      <c r="AV38" s="143">
        <v>0</v>
      </c>
      <c r="AW38" s="143"/>
      <c r="AX38" s="143"/>
      <c r="AY38" s="143"/>
      <c r="AZ38" s="143"/>
      <c r="BA38" s="143"/>
      <c r="BB38" s="143">
        <v>0</v>
      </c>
      <c r="BC38" s="143"/>
      <c r="BD38" s="143"/>
      <c r="BE38" s="143"/>
      <c r="BF38" s="143"/>
      <c r="BG38" s="143"/>
      <c r="BH38" s="141"/>
      <c r="BI38" s="141"/>
      <c r="BJ38" s="141"/>
      <c r="BK38" s="141"/>
      <c r="BL38" s="141"/>
    </row>
    <row r="41" spans="1:79" ht="18.95" customHeight="1" x14ac:dyDescent="0.2">
      <c r="A41" s="152" t="s">
        <v>235</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40"/>
      <c r="AC41" s="40"/>
      <c r="AD41" s="40"/>
      <c r="AE41" s="40"/>
      <c r="AF41" s="40"/>
      <c r="AG41" s="40"/>
      <c r="AH41" s="67"/>
      <c r="AI41" s="67"/>
      <c r="AJ41" s="67"/>
      <c r="AK41" s="67"/>
      <c r="AL41" s="67"/>
      <c r="AM41" s="67"/>
      <c r="AN41" s="67"/>
      <c r="AO41" s="67"/>
      <c r="AP41" s="67"/>
      <c r="AQ41" s="40"/>
      <c r="AR41" s="40"/>
      <c r="AS41" s="40"/>
      <c r="AT41" s="40"/>
      <c r="AU41" s="153" t="s">
        <v>237</v>
      </c>
      <c r="AV41" s="151"/>
      <c r="AW41" s="151"/>
      <c r="AX41" s="151"/>
      <c r="AY41" s="151"/>
      <c r="AZ41" s="151"/>
      <c r="BA41" s="151"/>
      <c r="BB41" s="151"/>
      <c r="BC41" s="151"/>
      <c r="BD41" s="151"/>
      <c r="BE41" s="151"/>
      <c r="BF41" s="151"/>
    </row>
    <row r="42" spans="1:79" ht="12.75" customHeight="1" x14ac:dyDescent="0.2">
      <c r="AB42" s="41"/>
      <c r="AC42" s="41"/>
      <c r="AD42" s="41"/>
      <c r="AE42" s="41"/>
      <c r="AF42" s="41"/>
      <c r="AG42" s="41"/>
      <c r="AH42" s="47" t="s">
        <v>2</v>
      </c>
      <c r="AI42" s="47"/>
      <c r="AJ42" s="47"/>
      <c r="AK42" s="47"/>
      <c r="AL42" s="47"/>
      <c r="AM42" s="47"/>
      <c r="AN42" s="47"/>
      <c r="AO42" s="47"/>
      <c r="AP42" s="47"/>
      <c r="AQ42" s="41"/>
      <c r="AR42" s="41"/>
      <c r="AS42" s="41"/>
      <c r="AT42" s="41"/>
      <c r="AU42" s="47" t="s">
        <v>205</v>
      </c>
      <c r="AV42" s="47"/>
      <c r="AW42" s="47"/>
      <c r="AX42" s="47"/>
      <c r="AY42" s="47"/>
      <c r="AZ42" s="47"/>
      <c r="BA42" s="47"/>
      <c r="BB42" s="47"/>
      <c r="BC42" s="47"/>
      <c r="BD42" s="47"/>
      <c r="BE42" s="47"/>
      <c r="BF42" s="47"/>
    </row>
    <row r="43" spans="1:79" ht="15" x14ac:dyDescent="0.2">
      <c r="AB43" s="41"/>
      <c r="AC43" s="41"/>
      <c r="AD43" s="41"/>
      <c r="AE43" s="41"/>
      <c r="AF43" s="41"/>
      <c r="AG43" s="41"/>
      <c r="AH43" s="42"/>
      <c r="AI43" s="42"/>
      <c r="AJ43" s="42"/>
      <c r="AK43" s="42"/>
      <c r="AL43" s="42"/>
      <c r="AM43" s="42"/>
      <c r="AN43" s="42"/>
      <c r="AO43" s="42"/>
      <c r="AP43" s="42"/>
      <c r="AQ43" s="41"/>
      <c r="AR43" s="41"/>
      <c r="AS43" s="41"/>
      <c r="AT43" s="41"/>
      <c r="AU43" s="42"/>
      <c r="AV43" s="42"/>
      <c r="AW43" s="42"/>
      <c r="AX43" s="42"/>
      <c r="AY43" s="42"/>
      <c r="AZ43" s="42"/>
      <c r="BA43" s="42"/>
      <c r="BB43" s="42"/>
      <c r="BC43" s="42"/>
      <c r="BD43" s="42"/>
      <c r="BE43" s="42"/>
      <c r="BF43" s="42"/>
    </row>
    <row r="44" spans="1:79" ht="42.75" customHeight="1" x14ac:dyDescent="0.2">
      <c r="A44" s="152" t="s">
        <v>236</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41"/>
      <c r="AC44" s="41"/>
      <c r="AD44" s="41"/>
      <c r="AE44" s="41"/>
      <c r="AF44" s="41"/>
      <c r="AG44" s="41"/>
      <c r="AH44" s="68"/>
      <c r="AI44" s="68"/>
      <c r="AJ44" s="68"/>
      <c r="AK44" s="68"/>
      <c r="AL44" s="68"/>
      <c r="AM44" s="68"/>
      <c r="AN44" s="68"/>
      <c r="AO44" s="68"/>
      <c r="AP44" s="68"/>
      <c r="AQ44" s="41"/>
      <c r="AR44" s="41"/>
      <c r="AS44" s="41"/>
      <c r="AT44" s="41"/>
      <c r="AU44" s="154" t="s">
        <v>238</v>
      </c>
      <c r="AV44" s="151"/>
      <c r="AW44" s="151"/>
      <c r="AX44" s="151"/>
      <c r="AY44" s="151"/>
      <c r="AZ44" s="151"/>
      <c r="BA44" s="151"/>
      <c r="BB44" s="151"/>
      <c r="BC44" s="151"/>
      <c r="BD44" s="151"/>
      <c r="BE44" s="151"/>
      <c r="BF44" s="151"/>
    </row>
    <row r="45" spans="1:79" ht="12" customHeight="1" x14ac:dyDescent="0.2">
      <c r="AB45" s="41"/>
      <c r="AC45" s="41"/>
      <c r="AD45" s="41"/>
      <c r="AE45" s="41"/>
      <c r="AF45" s="41"/>
      <c r="AG45" s="41"/>
      <c r="AH45" s="47" t="s">
        <v>2</v>
      </c>
      <c r="AI45" s="47"/>
      <c r="AJ45" s="47"/>
      <c r="AK45" s="47"/>
      <c r="AL45" s="47"/>
      <c r="AM45" s="47"/>
      <c r="AN45" s="47"/>
      <c r="AO45" s="47"/>
      <c r="AP45" s="47"/>
      <c r="AQ45" s="41"/>
      <c r="AR45" s="41"/>
      <c r="AS45" s="41"/>
      <c r="AT45" s="41"/>
      <c r="AU45" s="47" t="s">
        <v>205</v>
      </c>
      <c r="AV45" s="47"/>
      <c r="AW45" s="47"/>
      <c r="AX45" s="47"/>
      <c r="AY45" s="47"/>
      <c r="AZ45" s="47"/>
      <c r="BA45" s="47"/>
      <c r="BB45" s="47"/>
      <c r="BC45" s="47"/>
      <c r="BD45" s="47"/>
      <c r="BE45" s="47"/>
      <c r="BF45" s="47"/>
    </row>
    <row r="46" spans="1:79" x14ac:dyDescent="0.2">
      <c r="A46" s="5"/>
    </row>
  </sheetData>
  <mergeCells count="197">
    <mergeCell ref="BB38:BG38"/>
    <mergeCell ref="BH38:BL38"/>
    <mergeCell ref="BB37:BG37"/>
    <mergeCell ref="BH37:BL37"/>
    <mergeCell ref="A38:E38"/>
    <mergeCell ref="F38:I38"/>
    <mergeCell ref="J38:M38"/>
    <mergeCell ref="N38:AC38"/>
    <mergeCell ref="AD38:AI38"/>
    <mergeCell ref="AJ38:AO38"/>
    <mergeCell ref="AP38:AU38"/>
    <mergeCell ref="AV38:BA38"/>
    <mergeCell ref="A37:E37"/>
    <mergeCell ref="F37:I37"/>
    <mergeCell ref="J37:M37"/>
    <mergeCell ref="N37:AC37"/>
    <mergeCell ref="AD37:AI37"/>
    <mergeCell ref="AJ37:AO37"/>
    <mergeCell ref="AP37:AU37"/>
    <mergeCell ref="AV37:BA37"/>
    <mergeCell ref="BB29:BG29"/>
    <mergeCell ref="BH29:BL29"/>
    <mergeCell ref="BB28:BG28"/>
    <mergeCell ref="BH28:BL28"/>
    <mergeCell ref="A29:E29"/>
    <mergeCell ref="F29:I29"/>
    <mergeCell ref="J29:M29"/>
    <mergeCell ref="N29:AC29"/>
    <mergeCell ref="AD29:AI29"/>
    <mergeCell ref="AJ29:AO29"/>
    <mergeCell ref="AP29:AU29"/>
    <mergeCell ref="AV29:BA29"/>
    <mergeCell ref="A15:BL15"/>
    <mergeCell ref="A28:E28"/>
    <mergeCell ref="F28:I28"/>
    <mergeCell ref="J28:M28"/>
    <mergeCell ref="N28:AC28"/>
    <mergeCell ref="AD28:AI28"/>
    <mergeCell ref="AJ28:AO28"/>
    <mergeCell ref="AP28:AU28"/>
    <mergeCell ref="AV28:BA28"/>
    <mergeCell ref="AI18:AN18"/>
    <mergeCell ref="AO18:AT18"/>
    <mergeCell ref="AU18:AZ18"/>
    <mergeCell ref="BA18:BF18"/>
    <mergeCell ref="BG18:BL18"/>
    <mergeCell ref="A19:W19"/>
    <mergeCell ref="X19:AH19"/>
    <mergeCell ref="AI19:AN19"/>
    <mergeCell ref="AO19:AT19"/>
    <mergeCell ref="AU19:AZ19"/>
    <mergeCell ref="AU16:AZ16"/>
    <mergeCell ref="BA16:BF16"/>
    <mergeCell ref="BG16:BL16"/>
    <mergeCell ref="A17:W17"/>
    <mergeCell ref="X17:AH17"/>
    <mergeCell ref="AI17:AN17"/>
    <mergeCell ref="AO17:AT17"/>
    <mergeCell ref="AU17:AZ17"/>
    <mergeCell ref="BA17:BF17"/>
    <mergeCell ref="BG17:BL17"/>
    <mergeCell ref="AH41:AP41"/>
    <mergeCell ref="AH44:AP44"/>
    <mergeCell ref="AH45:AP45"/>
    <mergeCell ref="AH42:AP42"/>
    <mergeCell ref="A16:W16"/>
    <mergeCell ref="X16:AH16"/>
    <mergeCell ref="AI16:AN16"/>
    <mergeCell ref="AO16:AT16"/>
    <mergeCell ref="A18:W18"/>
    <mergeCell ref="X18:AH18"/>
    <mergeCell ref="A14:W14"/>
    <mergeCell ref="AU5:BB5"/>
    <mergeCell ref="AU6:BB6"/>
    <mergeCell ref="AH5:AR5"/>
    <mergeCell ref="AH6:AR6"/>
    <mergeCell ref="F27:I27"/>
    <mergeCell ref="J27:M27"/>
    <mergeCell ref="N27:AC27"/>
    <mergeCell ref="AD27:AI27"/>
    <mergeCell ref="X12:AH12"/>
    <mergeCell ref="X13:AH13"/>
    <mergeCell ref="X14:AH14"/>
    <mergeCell ref="A12:W12"/>
    <mergeCell ref="A13:W13"/>
    <mergeCell ref="AJ24:AO24"/>
    <mergeCell ref="BH27:BL27"/>
    <mergeCell ref="BB26:BG26"/>
    <mergeCell ref="BH26:BL26"/>
    <mergeCell ref="AJ27:AO27"/>
    <mergeCell ref="AP27:AU27"/>
    <mergeCell ref="AV27:BA27"/>
    <mergeCell ref="AV36:BA36"/>
    <mergeCell ref="AP34:AU34"/>
    <mergeCell ref="AV34:BA34"/>
    <mergeCell ref="BB34:BG34"/>
    <mergeCell ref="BB35:BG35"/>
    <mergeCell ref="J25:M25"/>
    <mergeCell ref="N25:AC25"/>
    <mergeCell ref="AD25:AI25"/>
    <mergeCell ref="AJ25:AO25"/>
    <mergeCell ref="AV25:BA25"/>
    <mergeCell ref="AD34:AI34"/>
    <mergeCell ref="AJ34:AO34"/>
    <mergeCell ref="AP24:AU24"/>
    <mergeCell ref="AV24:BA24"/>
    <mergeCell ref="AD26:AI26"/>
    <mergeCell ref="AJ26:AO26"/>
    <mergeCell ref="AD24:AI24"/>
    <mergeCell ref="AP26:AU26"/>
    <mergeCell ref="AV26:BA26"/>
    <mergeCell ref="AP25:AU25"/>
    <mergeCell ref="BH36:BL36"/>
    <mergeCell ref="N35:AC35"/>
    <mergeCell ref="N36:AC36"/>
    <mergeCell ref="AD36:AI36"/>
    <mergeCell ref="AJ36:AO36"/>
    <mergeCell ref="BB36:BG36"/>
    <mergeCell ref="AJ35:AO35"/>
    <mergeCell ref="AP35:AU35"/>
    <mergeCell ref="AV35:BA35"/>
    <mergeCell ref="AP36:AU36"/>
    <mergeCell ref="BH34:BL34"/>
    <mergeCell ref="BH35:BL35"/>
    <mergeCell ref="BG14:BL14"/>
    <mergeCell ref="BB24:BG24"/>
    <mergeCell ref="BB27:BG27"/>
    <mergeCell ref="BH24:BL24"/>
    <mergeCell ref="BB25:BG25"/>
    <mergeCell ref="BA19:BF19"/>
    <mergeCell ref="BG19:BL19"/>
    <mergeCell ref="AI14:AN14"/>
    <mergeCell ref="AO14:AT14"/>
    <mergeCell ref="AU14:AZ14"/>
    <mergeCell ref="BA14:BF14"/>
    <mergeCell ref="BG12:BL12"/>
    <mergeCell ref="AI13:AN13"/>
    <mergeCell ref="AO13:AT13"/>
    <mergeCell ref="AU13:AZ13"/>
    <mergeCell ref="BA13:BF13"/>
    <mergeCell ref="BG13:BL13"/>
    <mergeCell ref="J36:M36"/>
    <mergeCell ref="AI12:AN12"/>
    <mergeCell ref="AO12:AT12"/>
    <mergeCell ref="A21:BL22"/>
    <mergeCell ref="BH25:BL25"/>
    <mergeCell ref="AD33:AI33"/>
    <mergeCell ref="AJ33:AO33"/>
    <mergeCell ref="A33:E33"/>
    <mergeCell ref="A27:E27"/>
    <mergeCell ref="F26:I26"/>
    <mergeCell ref="BE5:BL5"/>
    <mergeCell ref="A31:BL31"/>
    <mergeCell ref="A32:BL32"/>
    <mergeCell ref="BH33:BL33"/>
    <mergeCell ref="BB33:BG33"/>
    <mergeCell ref="N33:AC33"/>
    <mergeCell ref="AP33:AU33"/>
    <mergeCell ref="AV33:BA33"/>
    <mergeCell ref="J33:M33"/>
    <mergeCell ref="F33:I33"/>
    <mergeCell ref="A34:E34"/>
    <mergeCell ref="N34:AC34"/>
    <mergeCell ref="F35:I35"/>
    <mergeCell ref="J34:M34"/>
    <mergeCell ref="J35:M35"/>
    <mergeCell ref="F34:I34"/>
    <mergeCell ref="BA1:BL1"/>
    <mergeCell ref="A23:BL23"/>
    <mergeCell ref="A8:BL8"/>
    <mergeCell ref="A3:BL3"/>
    <mergeCell ref="A9:BL9"/>
    <mergeCell ref="BE6:BL6"/>
    <mergeCell ref="B5:AF5"/>
    <mergeCell ref="A10:BL11"/>
    <mergeCell ref="AU12:AZ12"/>
    <mergeCell ref="BA12:BF12"/>
    <mergeCell ref="AU45:BF45"/>
    <mergeCell ref="AU42:BF42"/>
    <mergeCell ref="A35:E35"/>
    <mergeCell ref="A36:E36"/>
    <mergeCell ref="F36:I36"/>
    <mergeCell ref="AU44:BF44"/>
    <mergeCell ref="A41:AA41"/>
    <mergeCell ref="AU41:BF41"/>
    <mergeCell ref="A44:AA44"/>
    <mergeCell ref="AD35:AI35"/>
    <mergeCell ref="A6:AF6"/>
    <mergeCell ref="J26:M26"/>
    <mergeCell ref="A24:E24"/>
    <mergeCell ref="A25:E25"/>
    <mergeCell ref="N26:AC26"/>
    <mergeCell ref="F24:I24"/>
    <mergeCell ref="J24:M24"/>
    <mergeCell ref="N24:AC24"/>
    <mergeCell ref="A26:E26"/>
    <mergeCell ref="F25:I25"/>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85"/>
  <sheetViews>
    <sheetView zoomScaleNormal="100" workbookViewId="0"/>
  </sheetViews>
  <sheetFormatPr defaultRowHeight="12.75" x14ac:dyDescent="0.2"/>
  <cols>
    <col min="1" max="78" width="2.85546875" customWidth="1"/>
    <col min="79" max="79" width="4" hidden="1" customWidth="1"/>
  </cols>
  <sheetData>
    <row r="1" spans="1:79" ht="57.75" customHeigh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06" t="s">
        <v>146</v>
      </c>
      <c r="BO1" s="106"/>
      <c r="BP1" s="106"/>
      <c r="BQ1" s="106"/>
      <c r="BR1" s="106"/>
      <c r="BS1" s="106"/>
      <c r="BT1" s="106"/>
      <c r="BU1" s="106"/>
      <c r="BV1" s="106"/>
      <c r="BW1" s="106"/>
      <c r="BX1" s="106"/>
      <c r="BY1" s="106"/>
      <c r="BZ1" s="106"/>
    </row>
    <row r="2" spans="1:79" ht="14.25" customHeight="1" x14ac:dyDescent="0.2">
      <c r="A2" s="54" t="s">
        <v>332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4" spans="1:79" ht="15" customHeight="1" x14ac:dyDescent="0.2">
      <c r="A4" s="27" t="s">
        <v>199</v>
      </c>
      <c r="B4" s="150" t="s">
        <v>234</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24"/>
      <c r="AH4" s="57" t="s">
        <v>233</v>
      </c>
      <c r="AI4" s="57"/>
      <c r="AJ4" s="57"/>
      <c r="AK4" s="57"/>
      <c r="AL4" s="57"/>
      <c r="AM4" s="57"/>
      <c r="AN4" s="57"/>
      <c r="AO4" s="57"/>
      <c r="AP4" s="57"/>
      <c r="AQ4" s="57"/>
      <c r="AR4" s="57"/>
      <c r="AS4" s="24"/>
      <c r="AT4" s="155" t="s">
        <v>239</v>
      </c>
      <c r="AU4" s="57"/>
      <c r="AV4" s="57"/>
      <c r="AW4" s="57"/>
      <c r="AX4" s="57"/>
      <c r="AY4" s="57"/>
      <c r="AZ4" s="57"/>
      <c r="BA4" s="57"/>
      <c r="BB4" s="31"/>
      <c r="BC4" s="24"/>
      <c r="BD4" s="24"/>
      <c r="BE4" s="28"/>
      <c r="BF4" s="28"/>
      <c r="BG4" s="28"/>
      <c r="BH4" s="28"/>
      <c r="BI4" s="28"/>
      <c r="BJ4" s="28"/>
      <c r="BK4" s="28"/>
      <c r="BL4" s="28"/>
    </row>
    <row r="5" spans="1:79" ht="24" customHeight="1" x14ac:dyDescent="0.2">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206</v>
      </c>
      <c r="AI5" s="55"/>
      <c r="AJ5" s="55"/>
      <c r="AK5" s="55"/>
      <c r="AL5" s="55"/>
      <c r="AM5" s="55"/>
      <c r="AN5" s="55"/>
      <c r="AO5" s="55"/>
      <c r="AP5" s="55"/>
      <c r="AQ5" s="55"/>
      <c r="AR5" s="55"/>
      <c r="AS5" s="22"/>
      <c r="AT5" s="55" t="s">
        <v>197</v>
      </c>
      <c r="AU5" s="55"/>
      <c r="AV5" s="55"/>
      <c r="AW5" s="55"/>
      <c r="AX5" s="55"/>
      <c r="AY5" s="55"/>
      <c r="AZ5" s="55"/>
      <c r="BA5" s="55"/>
      <c r="BB5" s="29"/>
      <c r="BC5" s="22"/>
      <c r="BD5" s="22"/>
      <c r="BE5" s="29"/>
      <c r="BF5" s="29"/>
      <c r="BG5" s="29"/>
      <c r="BH5" s="29"/>
      <c r="BI5" s="29"/>
      <c r="BJ5" s="29"/>
      <c r="BK5" s="29"/>
      <c r="BL5" s="29"/>
    </row>
    <row r="6" spans="1:79" x14ac:dyDescent="0.2">
      <c r="BE6" s="30"/>
      <c r="BF6" s="30"/>
      <c r="BG6" s="30"/>
      <c r="BH6" s="30"/>
      <c r="BI6" s="30"/>
      <c r="BJ6" s="30"/>
      <c r="BK6" s="30"/>
      <c r="BL6" s="30"/>
    </row>
    <row r="7" spans="1:79" ht="15" customHeight="1" x14ac:dyDescent="0.2">
      <c r="A7" s="27" t="s">
        <v>208</v>
      </c>
      <c r="B7" s="150" t="s">
        <v>227</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24"/>
      <c r="AH7" s="57" t="s">
        <v>347</v>
      </c>
      <c r="AI7" s="57"/>
      <c r="AJ7" s="57"/>
      <c r="AK7" s="57"/>
      <c r="AL7" s="57"/>
      <c r="AM7" s="57"/>
      <c r="AN7" s="57"/>
      <c r="AO7" s="57"/>
      <c r="AP7" s="57"/>
      <c r="AQ7" s="57"/>
      <c r="AR7" s="57"/>
      <c r="AS7" s="57"/>
      <c r="AT7" s="57"/>
      <c r="AU7" s="57"/>
      <c r="AV7" s="57"/>
      <c r="AW7" s="57"/>
      <c r="AX7" s="57"/>
      <c r="AY7" s="57"/>
      <c r="AZ7" s="57"/>
      <c r="BA7" s="57"/>
      <c r="BB7" s="31"/>
      <c r="BC7" s="155" t="s">
        <v>239</v>
      </c>
      <c r="BD7" s="57"/>
      <c r="BE7" s="57"/>
      <c r="BF7" s="57"/>
      <c r="BG7" s="57"/>
      <c r="BH7" s="57"/>
      <c r="BI7" s="57"/>
      <c r="BJ7" s="57"/>
      <c r="BK7" s="31"/>
      <c r="BL7" s="28"/>
      <c r="BM7" s="32"/>
      <c r="BN7" s="32"/>
      <c r="BO7" s="32"/>
      <c r="BP7" s="31"/>
      <c r="BQ7" s="31"/>
      <c r="BR7" s="31"/>
      <c r="BS7" s="31"/>
      <c r="BT7" s="31"/>
      <c r="BU7" s="31"/>
      <c r="BV7" s="31"/>
      <c r="BW7" s="31"/>
    </row>
    <row r="8" spans="1:79" ht="24" customHeight="1" x14ac:dyDescent="0.2">
      <c r="A8" s="43" t="s">
        <v>188</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209</v>
      </c>
      <c r="AI8" s="55"/>
      <c r="AJ8" s="55"/>
      <c r="AK8" s="55"/>
      <c r="AL8" s="55"/>
      <c r="AM8" s="55"/>
      <c r="AN8" s="55"/>
      <c r="AO8" s="55"/>
      <c r="AP8" s="55"/>
      <c r="AQ8" s="55"/>
      <c r="AR8" s="55"/>
      <c r="AS8" s="55"/>
      <c r="AT8" s="55"/>
      <c r="AU8" s="55"/>
      <c r="AV8" s="55"/>
      <c r="AW8" s="55"/>
      <c r="AX8" s="55"/>
      <c r="AY8" s="55"/>
      <c r="AZ8" s="55"/>
      <c r="BA8" s="55"/>
      <c r="BB8" s="29"/>
      <c r="BC8" s="55" t="s">
        <v>197</v>
      </c>
      <c r="BD8" s="55"/>
      <c r="BE8" s="55"/>
      <c r="BF8" s="55"/>
      <c r="BG8" s="55"/>
      <c r="BH8" s="55"/>
      <c r="BI8" s="55"/>
      <c r="BJ8" s="55"/>
      <c r="BK8" s="37"/>
      <c r="BL8" s="29"/>
      <c r="BM8" s="32"/>
      <c r="BN8" s="32"/>
      <c r="BO8" s="32"/>
      <c r="BP8" s="29"/>
      <c r="BQ8" s="29"/>
      <c r="BR8" s="29"/>
      <c r="BS8" s="29"/>
      <c r="BT8" s="29"/>
      <c r="BU8" s="29"/>
      <c r="BV8" s="29"/>
      <c r="BW8" s="29"/>
    </row>
    <row r="10" spans="1:79" ht="28.5" customHeight="1" x14ac:dyDescent="0.2">
      <c r="A10" s="27" t="s">
        <v>210</v>
      </c>
      <c r="B10" s="57" t="s">
        <v>344</v>
      </c>
      <c r="C10" s="57"/>
      <c r="D10" s="57"/>
      <c r="E10" s="57"/>
      <c r="F10" s="57"/>
      <c r="G10" s="57"/>
      <c r="H10" s="57"/>
      <c r="I10" s="57"/>
      <c r="J10" s="57"/>
      <c r="K10" s="57"/>
      <c r="L10" s="57"/>
      <c r="N10" s="57" t="s">
        <v>345</v>
      </c>
      <c r="O10" s="57"/>
      <c r="P10" s="57"/>
      <c r="Q10" s="57"/>
      <c r="R10" s="57"/>
      <c r="S10" s="57"/>
      <c r="T10" s="57"/>
      <c r="U10" s="57"/>
      <c r="V10" s="57"/>
      <c r="W10" s="57"/>
      <c r="X10" s="57"/>
      <c r="Y10" s="57"/>
      <c r="Z10" s="31"/>
      <c r="AA10" s="57" t="s">
        <v>346</v>
      </c>
      <c r="AB10" s="57"/>
      <c r="AC10" s="57"/>
      <c r="AD10" s="57"/>
      <c r="AE10" s="57"/>
      <c r="AF10" s="57"/>
      <c r="AG10" s="57"/>
      <c r="AH10" s="57"/>
      <c r="AI10" s="57"/>
      <c r="AJ10" s="31"/>
      <c r="AK10" s="185" t="s">
        <v>229</v>
      </c>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36"/>
      <c r="BL10" s="155" t="s">
        <v>240</v>
      </c>
      <c r="BM10" s="57"/>
      <c r="BN10" s="57"/>
      <c r="BO10" s="57"/>
      <c r="BP10" s="57"/>
      <c r="BQ10" s="57"/>
      <c r="BR10" s="57"/>
      <c r="BS10" s="57"/>
      <c r="BT10" s="31"/>
      <c r="BU10" s="31"/>
      <c r="BV10" s="31"/>
      <c r="BW10" s="31"/>
      <c r="BX10" s="31"/>
      <c r="BY10" s="31"/>
      <c r="BZ10" s="31"/>
      <c r="CA10" s="31"/>
    </row>
    <row r="11" spans="1:79" ht="25.5" customHeight="1" x14ac:dyDescent="0.2">
      <c r="B11" s="55" t="s">
        <v>211</v>
      </c>
      <c r="C11" s="55"/>
      <c r="D11" s="55"/>
      <c r="E11" s="55"/>
      <c r="F11" s="55"/>
      <c r="G11" s="55"/>
      <c r="H11" s="55"/>
      <c r="I11" s="55"/>
      <c r="J11" s="55"/>
      <c r="K11" s="55"/>
      <c r="L11" s="55"/>
      <c r="N11" s="55" t="s">
        <v>213</v>
      </c>
      <c r="O11" s="55"/>
      <c r="P11" s="55"/>
      <c r="Q11" s="55"/>
      <c r="R11" s="55"/>
      <c r="S11" s="55"/>
      <c r="T11" s="55"/>
      <c r="U11" s="55"/>
      <c r="V11" s="55"/>
      <c r="W11" s="55"/>
      <c r="X11" s="55"/>
      <c r="Y11" s="55"/>
      <c r="Z11" s="29"/>
      <c r="AA11" s="70" t="s">
        <v>214</v>
      </c>
      <c r="AB11" s="70"/>
      <c r="AC11" s="70"/>
      <c r="AD11" s="70"/>
      <c r="AE11" s="70"/>
      <c r="AF11" s="70"/>
      <c r="AG11" s="70"/>
      <c r="AH11" s="70"/>
      <c r="AI11" s="70"/>
      <c r="AJ11" s="29"/>
      <c r="AK11" s="71" t="s">
        <v>212</v>
      </c>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35"/>
      <c r="BL11" s="55" t="s">
        <v>198</v>
      </c>
      <c r="BM11" s="55"/>
      <c r="BN11" s="55"/>
      <c r="BO11" s="55"/>
      <c r="BP11" s="55"/>
      <c r="BQ11" s="55"/>
      <c r="BR11" s="55"/>
      <c r="BS11" s="55"/>
      <c r="BT11" s="29"/>
      <c r="BU11" s="29"/>
      <c r="BV11" s="29"/>
      <c r="BW11" s="29"/>
      <c r="BX11" s="29"/>
      <c r="BY11" s="29"/>
      <c r="BZ11" s="29"/>
      <c r="CA11" s="29"/>
    </row>
    <row r="13" spans="1:79" ht="14.25" customHeight="1" x14ac:dyDescent="0.2">
      <c r="A13" s="48" t="s">
        <v>333</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row>
    <row r="14" spans="1:79" ht="14.25" customHeight="1" x14ac:dyDescent="0.2">
      <c r="A14" s="48" t="s">
        <v>180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row>
    <row r="15" spans="1:79" ht="45" customHeight="1" x14ac:dyDescent="0.2">
      <c r="A15" s="148" t="s">
        <v>232</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07" t="s">
        <v>181</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row>
    <row r="18" spans="1:79" ht="75" customHeight="1" x14ac:dyDescent="0.2">
      <c r="A18" s="148" t="s">
        <v>311</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48" t="s">
        <v>182</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row>
    <row r="21" spans="1:79" ht="15" customHeight="1" x14ac:dyDescent="0.2">
      <c r="A21" s="148" t="s">
        <v>312</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48" t="s">
        <v>183</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row>
    <row r="24" spans="1:79" ht="14.25" customHeight="1" x14ac:dyDescent="0.2">
      <c r="A24" s="105" t="s">
        <v>320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row>
    <row r="25" spans="1:79" ht="15" customHeight="1" x14ac:dyDescent="0.2">
      <c r="A25" s="52" t="s">
        <v>241</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row>
    <row r="26" spans="1:79" ht="23.1" customHeight="1" x14ac:dyDescent="0.2">
      <c r="A26" s="79" t="s">
        <v>3</v>
      </c>
      <c r="B26" s="80"/>
      <c r="C26" s="80"/>
      <c r="D26" s="81"/>
      <c r="E26" s="79" t="s">
        <v>20</v>
      </c>
      <c r="F26" s="80"/>
      <c r="G26" s="80"/>
      <c r="H26" s="80"/>
      <c r="I26" s="80"/>
      <c r="J26" s="80"/>
      <c r="K26" s="80"/>
      <c r="L26" s="80"/>
      <c r="M26" s="80"/>
      <c r="N26" s="80"/>
      <c r="O26" s="80"/>
      <c r="P26" s="80"/>
      <c r="Q26" s="80"/>
      <c r="R26" s="80"/>
      <c r="S26" s="80"/>
      <c r="T26" s="80"/>
      <c r="U26" s="46" t="s">
        <v>242</v>
      </c>
      <c r="V26" s="46"/>
      <c r="W26" s="46"/>
      <c r="X26" s="46"/>
      <c r="Y26" s="46"/>
      <c r="Z26" s="46"/>
      <c r="AA26" s="46"/>
      <c r="AB26" s="46"/>
      <c r="AC26" s="46"/>
      <c r="AD26" s="46"/>
      <c r="AE26" s="46"/>
      <c r="AF26" s="46"/>
      <c r="AG26" s="46"/>
      <c r="AH26" s="46"/>
      <c r="AI26" s="46"/>
      <c r="AJ26" s="46"/>
      <c r="AK26" s="46"/>
      <c r="AL26" s="46"/>
      <c r="AM26" s="46"/>
      <c r="AN26" s="46" t="s">
        <v>243</v>
      </c>
      <c r="AO26" s="46"/>
      <c r="AP26" s="46"/>
      <c r="AQ26" s="46"/>
      <c r="AR26" s="46"/>
      <c r="AS26" s="46"/>
      <c r="AT26" s="46"/>
      <c r="AU26" s="46"/>
      <c r="AV26" s="46"/>
      <c r="AW26" s="46"/>
      <c r="AX26" s="46"/>
      <c r="AY26" s="46"/>
      <c r="AZ26" s="46"/>
      <c r="BA26" s="46"/>
      <c r="BB26" s="46"/>
      <c r="BC26" s="46"/>
      <c r="BD26" s="46"/>
      <c r="BE26" s="46"/>
      <c r="BF26" s="46"/>
      <c r="BG26" s="46" t="s">
        <v>244</v>
      </c>
      <c r="BH26" s="46"/>
      <c r="BI26" s="46"/>
      <c r="BJ26" s="46"/>
      <c r="BK26" s="46"/>
      <c r="BL26" s="46"/>
      <c r="BM26" s="46"/>
      <c r="BN26" s="46"/>
      <c r="BO26" s="46"/>
      <c r="BP26" s="46"/>
      <c r="BQ26" s="46"/>
      <c r="BR26" s="46"/>
      <c r="BS26" s="46"/>
      <c r="BT26" s="46"/>
      <c r="BU26" s="46"/>
      <c r="BV26" s="46"/>
      <c r="BW26" s="46"/>
      <c r="BX26" s="46"/>
      <c r="BY26" s="46"/>
    </row>
    <row r="27" spans="1:79" ht="54.75" customHeight="1" x14ac:dyDescent="0.2">
      <c r="A27" s="82"/>
      <c r="B27" s="83"/>
      <c r="C27" s="83"/>
      <c r="D27" s="84"/>
      <c r="E27" s="82"/>
      <c r="F27" s="83"/>
      <c r="G27" s="83"/>
      <c r="H27" s="83"/>
      <c r="I27" s="83"/>
      <c r="J27" s="83"/>
      <c r="K27" s="83"/>
      <c r="L27" s="83"/>
      <c r="M27" s="83"/>
      <c r="N27" s="83"/>
      <c r="O27" s="83"/>
      <c r="P27" s="83"/>
      <c r="Q27" s="83"/>
      <c r="R27" s="83"/>
      <c r="S27" s="83"/>
      <c r="T27" s="83"/>
      <c r="U27" s="61" t="s">
        <v>5</v>
      </c>
      <c r="V27" s="62"/>
      <c r="W27" s="62"/>
      <c r="X27" s="62"/>
      <c r="Y27" s="63"/>
      <c r="Z27" s="61" t="s">
        <v>4</v>
      </c>
      <c r="AA27" s="62"/>
      <c r="AB27" s="62"/>
      <c r="AC27" s="62"/>
      <c r="AD27" s="63"/>
      <c r="AE27" s="76" t="s">
        <v>147</v>
      </c>
      <c r="AF27" s="77"/>
      <c r="AG27" s="77"/>
      <c r="AH27" s="78"/>
      <c r="AI27" s="61" t="s">
        <v>6</v>
      </c>
      <c r="AJ27" s="62"/>
      <c r="AK27" s="62"/>
      <c r="AL27" s="62"/>
      <c r="AM27" s="63"/>
      <c r="AN27" s="61" t="s">
        <v>5</v>
      </c>
      <c r="AO27" s="62"/>
      <c r="AP27" s="62"/>
      <c r="AQ27" s="62"/>
      <c r="AR27" s="63"/>
      <c r="AS27" s="61" t="s">
        <v>4</v>
      </c>
      <c r="AT27" s="62"/>
      <c r="AU27" s="62"/>
      <c r="AV27" s="62"/>
      <c r="AW27" s="63"/>
      <c r="AX27" s="76" t="s">
        <v>147</v>
      </c>
      <c r="AY27" s="77"/>
      <c r="AZ27" s="77"/>
      <c r="BA27" s="78"/>
      <c r="BB27" s="61" t="s">
        <v>118</v>
      </c>
      <c r="BC27" s="62"/>
      <c r="BD27" s="62"/>
      <c r="BE27" s="62"/>
      <c r="BF27" s="63"/>
      <c r="BG27" s="61" t="s">
        <v>5</v>
      </c>
      <c r="BH27" s="62"/>
      <c r="BI27" s="62"/>
      <c r="BJ27" s="62"/>
      <c r="BK27" s="63"/>
      <c r="BL27" s="61" t="s">
        <v>4</v>
      </c>
      <c r="BM27" s="62"/>
      <c r="BN27" s="62"/>
      <c r="BO27" s="62"/>
      <c r="BP27" s="63"/>
      <c r="BQ27" s="76" t="s">
        <v>147</v>
      </c>
      <c r="BR27" s="77"/>
      <c r="BS27" s="77"/>
      <c r="BT27" s="78"/>
      <c r="BU27" s="61" t="s">
        <v>119</v>
      </c>
      <c r="BV27" s="62"/>
      <c r="BW27" s="62"/>
      <c r="BX27" s="62"/>
      <c r="BY27" s="63"/>
    </row>
    <row r="28" spans="1:79" ht="15" customHeight="1" x14ac:dyDescent="0.2">
      <c r="A28" s="61">
        <v>1</v>
      </c>
      <c r="B28" s="62"/>
      <c r="C28" s="62"/>
      <c r="D28" s="63"/>
      <c r="E28" s="61">
        <v>2</v>
      </c>
      <c r="F28" s="62"/>
      <c r="G28" s="62"/>
      <c r="H28" s="62"/>
      <c r="I28" s="62"/>
      <c r="J28" s="62"/>
      <c r="K28" s="62"/>
      <c r="L28" s="62"/>
      <c r="M28" s="62"/>
      <c r="N28" s="62"/>
      <c r="O28" s="62"/>
      <c r="P28" s="62"/>
      <c r="Q28" s="62"/>
      <c r="R28" s="62"/>
      <c r="S28" s="62"/>
      <c r="T28" s="62"/>
      <c r="U28" s="61">
        <v>3</v>
      </c>
      <c r="V28" s="62"/>
      <c r="W28" s="62"/>
      <c r="X28" s="62"/>
      <c r="Y28" s="63"/>
      <c r="Z28" s="61">
        <v>4</v>
      </c>
      <c r="AA28" s="62"/>
      <c r="AB28" s="62"/>
      <c r="AC28" s="62"/>
      <c r="AD28" s="63"/>
      <c r="AE28" s="61">
        <v>5</v>
      </c>
      <c r="AF28" s="62"/>
      <c r="AG28" s="62"/>
      <c r="AH28" s="63"/>
      <c r="AI28" s="61">
        <v>6</v>
      </c>
      <c r="AJ28" s="62"/>
      <c r="AK28" s="62"/>
      <c r="AL28" s="62"/>
      <c r="AM28" s="63"/>
      <c r="AN28" s="61">
        <v>7</v>
      </c>
      <c r="AO28" s="62"/>
      <c r="AP28" s="62"/>
      <c r="AQ28" s="62"/>
      <c r="AR28" s="63"/>
      <c r="AS28" s="61">
        <v>8</v>
      </c>
      <c r="AT28" s="62"/>
      <c r="AU28" s="62"/>
      <c r="AV28" s="62"/>
      <c r="AW28" s="63"/>
      <c r="AX28" s="61">
        <v>9</v>
      </c>
      <c r="AY28" s="62"/>
      <c r="AZ28" s="62"/>
      <c r="BA28" s="63"/>
      <c r="BB28" s="61">
        <v>10</v>
      </c>
      <c r="BC28" s="62"/>
      <c r="BD28" s="62"/>
      <c r="BE28" s="62"/>
      <c r="BF28" s="63"/>
      <c r="BG28" s="61">
        <v>11</v>
      </c>
      <c r="BH28" s="62"/>
      <c r="BI28" s="62"/>
      <c r="BJ28" s="62"/>
      <c r="BK28" s="63"/>
      <c r="BL28" s="61">
        <v>12</v>
      </c>
      <c r="BM28" s="62"/>
      <c r="BN28" s="62"/>
      <c r="BO28" s="62"/>
      <c r="BP28" s="63"/>
      <c r="BQ28" s="61">
        <v>13</v>
      </c>
      <c r="BR28" s="62"/>
      <c r="BS28" s="62"/>
      <c r="BT28" s="63"/>
      <c r="BU28" s="61">
        <v>14</v>
      </c>
      <c r="BV28" s="62"/>
      <c r="BW28" s="62"/>
      <c r="BX28" s="62"/>
      <c r="BY28" s="63"/>
    </row>
    <row r="29" spans="1:79" ht="13.5" hidden="1" customHeight="1" x14ac:dyDescent="0.2">
      <c r="A29" s="64" t="s">
        <v>77</v>
      </c>
      <c r="B29" s="65"/>
      <c r="C29" s="65"/>
      <c r="D29" s="66"/>
      <c r="E29" s="64" t="s">
        <v>78</v>
      </c>
      <c r="F29" s="65"/>
      <c r="G29" s="65"/>
      <c r="H29" s="65"/>
      <c r="I29" s="65"/>
      <c r="J29" s="65"/>
      <c r="K29" s="65"/>
      <c r="L29" s="65"/>
      <c r="M29" s="65"/>
      <c r="N29" s="65"/>
      <c r="O29" s="65"/>
      <c r="P29" s="65"/>
      <c r="Q29" s="65"/>
      <c r="R29" s="65"/>
      <c r="S29" s="65"/>
      <c r="T29" s="65"/>
      <c r="U29" s="108" t="s">
        <v>86</v>
      </c>
      <c r="V29" s="109"/>
      <c r="W29" s="109"/>
      <c r="X29" s="109"/>
      <c r="Y29" s="110"/>
      <c r="Z29" s="108" t="s">
        <v>87</v>
      </c>
      <c r="AA29" s="109"/>
      <c r="AB29" s="109"/>
      <c r="AC29" s="109"/>
      <c r="AD29" s="110"/>
      <c r="AE29" s="64" t="s">
        <v>113</v>
      </c>
      <c r="AF29" s="65"/>
      <c r="AG29" s="65"/>
      <c r="AH29" s="66"/>
      <c r="AI29" s="72" t="s">
        <v>217</v>
      </c>
      <c r="AJ29" s="73"/>
      <c r="AK29" s="73"/>
      <c r="AL29" s="73"/>
      <c r="AM29" s="74"/>
      <c r="AN29" s="64" t="s">
        <v>88</v>
      </c>
      <c r="AO29" s="65"/>
      <c r="AP29" s="65"/>
      <c r="AQ29" s="65"/>
      <c r="AR29" s="66"/>
      <c r="AS29" s="64" t="s">
        <v>89</v>
      </c>
      <c r="AT29" s="65"/>
      <c r="AU29" s="65"/>
      <c r="AV29" s="65"/>
      <c r="AW29" s="66"/>
      <c r="AX29" s="64" t="s">
        <v>114</v>
      </c>
      <c r="AY29" s="65"/>
      <c r="AZ29" s="65"/>
      <c r="BA29" s="66"/>
      <c r="BB29" s="72" t="s">
        <v>217</v>
      </c>
      <c r="BC29" s="73"/>
      <c r="BD29" s="73"/>
      <c r="BE29" s="73"/>
      <c r="BF29" s="74"/>
      <c r="BG29" s="64" t="s">
        <v>79</v>
      </c>
      <c r="BH29" s="65"/>
      <c r="BI29" s="65"/>
      <c r="BJ29" s="65"/>
      <c r="BK29" s="66"/>
      <c r="BL29" s="64" t="s">
        <v>80</v>
      </c>
      <c r="BM29" s="65"/>
      <c r="BN29" s="65"/>
      <c r="BO29" s="65"/>
      <c r="BP29" s="66"/>
      <c r="BQ29" s="64" t="s">
        <v>115</v>
      </c>
      <c r="BR29" s="65"/>
      <c r="BS29" s="65"/>
      <c r="BT29" s="66"/>
      <c r="BU29" s="72" t="s">
        <v>217</v>
      </c>
      <c r="BV29" s="73"/>
      <c r="BW29" s="73"/>
      <c r="BX29" s="73"/>
      <c r="BY29" s="74"/>
      <c r="CA29" t="s">
        <v>29</v>
      </c>
    </row>
    <row r="30" spans="1:79" s="136" customFormat="1" ht="12.75" customHeight="1" x14ac:dyDescent="0.2">
      <c r="A30" s="156"/>
      <c r="B30" s="157"/>
      <c r="C30" s="157"/>
      <c r="D30" s="158"/>
      <c r="E30" s="130" t="s">
        <v>250</v>
      </c>
      <c r="F30" s="131"/>
      <c r="G30" s="131"/>
      <c r="H30" s="131"/>
      <c r="I30" s="131"/>
      <c r="J30" s="131"/>
      <c r="K30" s="131"/>
      <c r="L30" s="131"/>
      <c r="M30" s="131"/>
      <c r="N30" s="131"/>
      <c r="O30" s="131"/>
      <c r="P30" s="131"/>
      <c r="Q30" s="131"/>
      <c r="R30" s="131"/>
      <c r="S30" s="131"/>
      <c r="T30" s="132"/>
      <c r="U30" s="159">
        <v>8958964.5199999996</v>
      </c>
      <c r="V30" s="159"/>
      <c r="W30" s="159"/>
      <c r="X30" s="159"/>
      <c r="Y30" s="159"/>
      <c r="Z30" s="159" t="s">
        <v>251</v>
      </c>
      <c r="AA30" s="159"/>
      <c r="AB30" s="159"/>
      <c r="AC30" s="159"/>
      <c r="AD30" s="159"/>
      <c r="AE30" s="160" t="s">
        <v>251</v>
      </c>
      <c r="AF30" s="161"/>
      <c r="AG30" s="161"/>
      <c r="AH30" s="162"/>
      <c r="AI30" s="160">
        <f>IF(ISNUMBER(U30),U30,0)+IF(ISNUMBER(Z30),Z30,0)</f>
        <v>8958964.5199999996</v>
      </c>
      <c r="AJ30" s="161"/>
      <c r="AK30" s="161"/>
      <c r="AL30" s="161"/>
      <c r="AM30" s="162"/>
      <c r="AN30" s="160">
        <v>6324400</v>
      </c>
      <c r="AO30" s="161"/>
      <c r="AP30" s="161"/>
      <c r="AQ30" s="161"/>
      <c r="AR30" s="162"/>
      <c r="AS30" s="160" t="s">
        <v>251</v>
      </c>
      <c r="AT30" s="161"/>
      <c r="AU30" s="161"/>
      <c r="AV30" s="161"/>
      <c r="AW30" s="162"/>
      <c r="AX30" s="160" t="s">
        <v>251</v>
      </c>
      <c r="AY30" s="161"/>
      <c r="AZ30" s="161"/>
      <c r="BA30" s="162"/>
      <c r="BB30" s="160">
        <f>IF(ISNUMBER(AN30),AN30,0)+IF(ISNUMBER(AS30),AS30,0)</f>
        <v>6324400</v>
      </c>
      <c r="BC30" s="161"/>
      <c r="BD30" s="161"/>
      <c r="BE30" s="161"/>
      <c r="BF30" s="162"/>
      <c r="BG30" s="160">
        <v>6805300</v>
      </c>
      <c r="BH30" s="161"/>
      <c r="BI30" s="161"/>
      <c r="BJ30" s="161"/>
      <c r="BK30" s="162"/>
      <c r="BL30" s="160" t="s">
        <v>251</v>
      </c>
      <c r="BM30" s="161"/>
      <c r="BN30" s="161"/>
      <c r="BO30" s="161"/>
      <c r="BP30" s="162"/>
      <c r="BQ30" s="160" t="s">
        <v>251</v>
      </c>
      <c r="BR30" s="161"/>
      <c r="BS30" s="161"/>
      <c r="BT30" s="162"/>
      <c r="BU30" s="160">
        <f>IF(ISNUMBER(BG30),BG30,0)+IF(ISNUMBER(BL30),BL30,0)</f>
        <v>6805300</v>
      </c>
      <c r="BV30" s="161"/>
      <c r="BW30" s="161"/>
      <c r="BX30" s="161"/>
      <c r="BY30" s="162"/>
      <c r="CA30" s="136" t="s">
        <v>30</v>
      </c>
    </row>
    <row r="31" spans="1:79" s="136" customFormat="1" ht="25.5" customHeight="1" x14ac:dyDescent="0.2">
      <c r="A31" s="156"/>
      <c r="B31" s="157"/>
      <c r="C31" s="157"/>
      <c r="D31" s="158"/>
      <c r="E31" s="130" t="s">
        <v>252</v>
      </c>
      <c r="F31" s="131"/>
      <c r="G31" s="131"/>
      <c r="H31" s="131"/>
      <c r="I31" s="131"/>
      <c r="J31" s="131"/>
      <c r="K31" s="131"/>
      <c r="L31" s="131"/>
      <c r="M31" s="131"/>
      <c r="N31" s="131"/>
      <c r="O31" s="131"/>
      <c r="P31" s="131"/>
      <c r="Q31" s="131"/>
      <c r="R31" s="131"/>
      <c r="S31" s="131"/>
      <c r="T31" s="132"/>
      <c r="U31" s="159" t="s">
        <v>251</v>
      </c>
      <c r="V31" s="159"/>
      <c r="W31" s="159"/>
      <c r="X31" s="159"/>
      <c r="Y31" s="159"/>
      <c r="Z31" s="159">
        <v>16582414</v>
      </c>
      <c r="AA31" s="159"/>
      <c r="AB31" s="159"/>
      <c r="AC31" s="159"/>
      <c r="AD31" s="159"/>
      <c r="AE31" s="160">
        <v>0</v>
      </c>
      <c r="AF31" s="161"/>
      <c r="AG31" s="161"/>
      <c r="AH31" s="162"/>
      <c r="AI31" s="160">
        <f>IF(ISNUMBER(U31),U31,0)+IF(ISNUMBER(Z31),Z31,0)</f>
        <v>16582414</v>
      </c>
      <c r="AJ31" s="161"/>
      <c r="AK31" s="161"/>
      <c r="AL31" s="161"/>
      <c r="AM31" s="162"/>
      <c r="AN31" s="160" t="s">
        <v>251</v>
      </c>
      <c r="AO31" s="161"/>
      <c r="AP31" s="161"/>
      <c r="AQ31" s="161"/>
      <c r="AR31" s="162"/>
      <c r="AS31" s="160">
        <v>0</v>
      </c>
      <c r="AT31" s="161"/>
      <c r="AU31" s="161"/>
      <c r="AV31" s="161"/>
      <c r="AW31" s="162"/>
      <c r="AX31" s="160">
        <v>0</v>
      </c>
      <c r="AY31" s="161"/>
      <c r="AZ31" s="161"/>
      <c r="BA31" s="162"/>
      <c r="BB31" s="160">
        <f>IF(ISNUMBER(AN31),AN31,0)+IF(ISNUMBER(AS31),AS31,0)</f>
        <v>0</v>
      </c>
      <c r="BC31" s="161"/>
      <c r="BD31" s="161"/>
      <c r="BE31" s="161"/>
      <c r="BF31" s="162"/>
      <c r="BG31" s="160" t="s">
        <v>251</v>
      </c>
      <c r="BH31" s="161"/>
      <c r="BI31" s="161"/>
      <c r="BJ31" s="161"/>
      <c r="BK31" s="162"/>
      <c r="BL31" s="160">
        <v>0</v>
      </c>
      <c r="BM31" s="161"/>
      <c r="BN31" s="161"/>
      <c r="BO31" s="161"/>
      <c r="BP31" s="162"/>
      <c r="BQ31" s="160">
        <v>0</v>
      </c>
      <c r="BR31" s="161"/>
      <c r="BS31" s="161"/>
      <c r="BT31" s="162"/>
      <c r="BU31" s="160">
        <f>IF(ISNUMBER(BG31),BG31,0)+IF(ISNUMBER(BL31),BL31,0)</f>
        <v>0</v>
      </c>
      <c r="BV31" s="161"/>
      <c r="BW31" s="161"/>
      <c r="BX31" s="161"/>
      <c r="BY31" s="162"/>
    </row>
    <row r="32" spans="1:79" s="136" customFormat="1" ht="12.75" customHeight="1" x14ac:dyDescent="0.2">
      <c r="A32" s="156">
        <v>25020100</v>
      </c>
      <c r="B32" s="157"/>
      <c r="C32" s="157"/>
      <c r="D32" s="158"/>
      <c r="E32" s="130" t="s">
        <v>253</v>
      </c>
      <c r="F32" s="131"/>
      <c r="G32" s="131"/>
      <c r="H32" s="131"/>
      <c r="I32" s="131"/>
      <c r="J32" s="131"/>
      <c r="K32" s="131"/>
      <c r="L32" s="131"/>
      <c r="M32" s="131"/>
      <c r="N32" s="131"/>
      <c r="O32" s="131"/>
      <c r="P32" s="131"/>
      <c r="Q32" s="131"/>
      <c r="R32" s="131"/>
      <c r="S32" s="131"/>
      <c r="T32" s="132"/>
      <c r="U32" s="159" t="s">
        <v>251</v>
      </c>
      <c r="V32" s="159"/>
      <c r="W32" s="159"/>
      <c r="X32" s="159"/>
      <c r="Y32" s="159"/>
      <c r="Z32" s="159">
        <v>16582414</v>
      </c>
      <c r="AA32" s="159"/>
      <c r="AB32" s="159"/>
      <c r="AC32" s="159"/>
      <c r="AD32" s="159"/>
      <c r="AE32" s="160">
        <v>0</v>
      </c>
      <c r="AF32" s="161"/>
      <c r="AG32" s="161"/>
      <c r="AH32" s="162"/>
      <c r="AI32" s="160">
        <f>IF(ISNUMBER(U32),U32,0)+IF(ISNUMBER(Z32),Z32,0)</f>
        <v>16582414</v>
      </c>
      <c r="AJ32" s="161"/>
      <c r="AK32" s="161"/>
      <c r="AL32" s="161"/>
      <c r="AM32" s="162"/>
      <c r="AN32" s="160" t="s">
        <v>251</v>
      </c>
      <c r="AO32" s="161"/>
      <c r="AP32" s="161"/>
      <c r="AQ32" s="161"/>
      <c r="AR32" s="162"/>
      <c r="AS32" s="160">
        <v>0</v>
      </c>
      <c r="AT32" s="161"/>
      <c r="AU32" s="161"/>
      <c r="AV32" s="161"/>
      <c r="AW32" s="162"/>
      <c r="AX32" s="160">
        <v>0</v>
      </c>
      <c r="AY32" s="161"/>
      <c r="AZ32" s="161"/>
      <c r="BA32" s="162"/>
      <c r="BB32" s="160">
        <f>IF(ISNUMBER(AN32),AN32,0)+IF(ISNUMBER(AS32),AS32,0)</f>
        <v>0</v>
      </c>
      <c r="BC32" s="161"/>
      <c r="BD32" s="161"/>
      <c r="BE32" s="161"/>
      <c r="BF32" s="162"/>
      <c r="BG32" s="160" t="s">
        <v>251</v>
      </c>
      <c r="BH32" s="161"/>
      <c r="BI32" s="161"/>
      <c r="BJ32" s="161"/>
      <c r="BK32" s="162"/>
      <c r="BL32" s="160">
        <v>0</v>
      </c>
      <c r="BM32" s="161"/>
      <c r="BN32" s="161"/>
      <c r="BO32" s="161"/>
      <c r="BP32" s="162"/>
      <c r="BQ32" s="160">
        <v>0</v>
      </c>
      <c r="BR32" s="161"/>
      <c r="BS32" s="161"/>
      <c r="BT32" s="162"/>
      <c r="BU32" s="160">
        <f>IF(ISNUMBER(BG32),BG32,0)+IF(ISNUMBER(BL32),BL32,0)</f>
        <v>0</v>
      </c>
      <c r="BV32" s="161"/>
      <c r="BW32" s="161"/>
      <c r="BX32" s="161"/>
      <c r="BY32" s="162"/>
    </row>
    <row r="33" spans="1:79" s="136" customFormat="1" ht="25.5" customHeight="1" x14ac:dyDescent="0.2">
      <c r="A33" s="156"/>
      <c r="B33" s="157"/>
      <c r="C33" s="157"/>
      <c r="D33" s="158"/>
      <c r="E33" s="130" t="s">
        <v>254</v>
      </c>
      <c r="F33" s="131"/>
      <c r="G33" s="131"/>
      <c r="H33" s="131"/>
      <c r="I33" s="131"/>
      <c r="J33" s="131"/>
      <c r="K33" s="131"/>
      <c r="L33" s="131"/>
      <c r="M33" s="131"/>
      <c r="N33" s="131"/>
      <c r="O33" s="131"/>
      <c r="P33" s="131"/>
      <c r="Q33" s="131"/>
      <c r="R33" s="131"/>
      <c r="S33" s="131"/>
      <c r="T33" s="132"/>
      <c r="U33" s="159" t="s">
        <v>251</v>
      </c>
      <c r="V33" s="159"/>
      <c r="W33" s="159"/>
      <c r="X33" s="159"/>
      <c r="Y33" s="159"/>
      <c r="Z33" s="159">
        <v>0</v>
      </c>
      <c r="AA33" s="159"/>
      <c r="AB33" s="159"/>
      <c r="AC33" s="159"/>
      <c r="AD33" s="159"/>
      <c r="AE33" s="160">
        <v>0</v>
      </c>
      <c r="AF33" s="161"/>
      <c r="AG33" s="161"/>
      <c r="AH33" s="162"/>
      <c r="AI33" s="160">
        <f>IF(ISNUMBER(U33),U33,0)+IF(ISNUMBER(Z33),Z33,0)</f>
        <v>0</v>
      </c>
      <c r="AJ33" s="161"/>
      <c r="AK33" s="161"/>
      <c r="AL33" s="161"/>
      <c r="AM33" s="162"/>
      <c r="AN33" s="160" t="s">
        <v>251</v>
      </c>
      <c r="AO33" s="161"/>
      <c r="AP33" s="161"/>
      <c r="AQ33" s="161"/>
      <c r="AR33" s="162"/>
      <c r="AS33" s="160">
        <v>0</v>
      </c>
      <c r="AT33" s="161"/>
      <c r="AU33" s="161"/>
      <c r="AV33" s="161"/>
      <c r="AW33" s="162"/>
      <c r="AX33" s="160">
        <v>0</v>
      </c>
      <c r="AY33" s="161"/>
      <c r="AZ33" s="161"/>
      <c r="BA33" s="162"/>
      <c r="BB33" s="160">
        <f>IF(ISNUMBER(AN33),AN33,0)+IF(ISNUMBER(AS33),AS33,0)</f>
        <v>0</v>
      </c>
      <c r="BC33" s="161"/>
      <c r="BD33" s="161"/>
      <c r="BE33" s="161"/>
      <c r="BF33" s="162"/>
      <c r="BG33" s="160" t="s">
        <v>251</v>
      </c>
      <c r="BH33" s="161"/>
      <c r="BI33" s="161"/>
      <c r="BJ33" s="161"/>
      <c r="BK33" s="162"/>
      <c r="BL33" s="160">
        <v>1000000</v>
      </c>
      <c r="BM33" s="161"/>
      <c r="BN33" s="161"/>
      <c r="BO33" s="161"/>
      <c r="BP33" s="162"/>
      <c r="BQ33" s="160">
        <v>0</v>
      </c>
      <c r="BR33" s="161"/>
      <c r="BS33" s="161"/>
      <c r="BT33" s="162"/>
      <c r="BU33" s="160">
        <f>IF(ISNUMBER(BG33),BG33,0)+IF(ISNUMBER(BL33),BL33,0)</f>
        <v>1000000</v>
      </c>
      <c r="BV33" s="161"/>
      <c r="BW33" s="161"/>
      <c r="BX33" s="161"/>
      <c r="BY33" s="162"/>
    </row>
    <row r="34" spans="1:79" s="136" customFormat="1" ht="38.25" customHeight="1" x14ac:dyDescent="0.2">
      <c r="A34" s="156">
        <v>208400</v>
      </c>
      <c r="B34" s="157"/>
      <c r="C34" s="157"/>
      <c r="D34" s="158"/>
      <c r="E34" s="130" t="s">
        <v>255</v>
      </c>
      <c r="F34" s="131"/>
      <c r="G34" s="131"/>
      <c r="H34" s="131"/>
      <c r="I34" s="131"/>
      <c r="J34" s="131"/>
      <c r="K34" s="131"/>
      <c r="L34" s="131"/>
      <c r="M34" s="131"/>
      <c r="N34" s="131"/>
      <c r="O34" s="131"/>
      <c r="P34" s="131"/>
      <c r="Q34" s="131"/>
      <c r="R34" s="131"/>
      <c r="S34" s="131"/>
      <c r="T34" s="132"/>
      <c r="U34" s="159" t="s">
        <v>251</v>
      </c>
      <c r="V34" s="159"/>
      <c r="W34" s="159"/>
      <c r="X34" s="159"/>
      <c r="Y34" s="159"/>
      <c r="Z34" s="159">
        <v>0</v>
      </c>
      <c r="AA34" s="159"/>
      <c r="AB34" s="159"/>
      <c r="AC34" s="159"/>
      <c r="AD34" s="159"/>
      <c r="AE34" s="160">
        <v>0</v>
      </c>
      <c r="AF34" s="161"/>
      <c r="AG34" s="161"/>
      <c r="AH34" s="162"/>
      <c r="AI34" s="160">
        <f>IF(ISNUMBER(U34),U34,0)+IF(ISNUMBER(Z34),Z34,0)</f>
        <v>0</v>
      </c>
      <c r="AJ34" s="161"/>
      <c r="AK34" s="161"/>
      <c r="AL34" s="161"/>
      <c r="AM34" s="162"/>
      <c r="AN34" s="160" t="s">
        <v>251</v>
      </c>
      <c r="AO34" s="161"/>
      <c r="AP34" s="161"/>
      <c r="AQ34" s="161"/>
      <c r="AR34" s="162"/>
      <c r="AS34" s="160">
        <v>0</v>
      </c>
      <c r="AT34" s="161"/>
      <c r="AU34" s="161"/>
      <c r="AV34" s="161"/>
      <c r="AW34" s="162"/>
      <c r="AX34" s="160">
        <v>0</v>
      </c>
      <c r="AY34" s="161"/>
      <c r="AZ34" s="161"/>
      <c r="BA34" s="162"/>
      <c r="BB34" s="160">
        <f>IF(ISNUMBER(AN34),AN34,0)+IF(ISNUMBER(AS34),AS34,0)</f>
        <v>0</v>
      </c>
      <c r="BC34" s="161"/>
      <c r="BD34" s="161"/>
      <c r="BE34" s="161"/>
      <c r="BF34" s="162"/>
      <c r="BG34" s="160" t="s">
        <v>251</v>
      </c>
      <c r="BH34" s="161"/>
      <c r="BI34" s="161"/>
      <c r="BJ34" s="161"/>
      <c r="BK34" s="162"/>
      <c r="BL34" s="160">
        <v>1000000</v>
      </c>
      <c r="BM34" s="161"/>
      <c r="BN34" s="161"/>
      <c r="BO34" s="161"/>
      <c r="BP34" s="162"/>
      <c r="BQ34" s="160">
        <v>0</v>
      </c>
      <c r="BR34" s="161"/>
      <c r="BS34" s="161"/>
      <c r="BT34" s="162"/>
      <c r="BU34" s="160">
        <f>IF(ISNUMBER(BG34),BG34,0)+IF(ISNUMBER(BL34),BL34,0)</f>
        <v>1000000</v>
      </c>
      <c r="BV34" s="161"/>
      <c r="BW34" s="161"/>
      <c r="BX34" s="161"/>
      <c r="BY34" s="162"/>
    </row>
    <row r="35" spans="1:79" s="9" customFormat="1" ht="12.75" customHeight="1" x14ac:dyDescent="0.2">
      <c r="A35" s="125"/>
      <c r="B35" s="126"/>
      <c r="C35" s="126"/>
      <c r="D35" s="128"/>
      <c r="E35" s="137" t="s">
        <v>179</v>
      </c>
      <c r="F35" s="138"/>
      <c r="G35" s="138"/>
      <c r="H35" s="138"/>
      <c r="I35" s="138"/>
      <c r="J35" s="138"/>
      <c r="K35" s="138"/>
      <c r="L35" s="138"/>
      <c r="M35" s="138"/>
      <c r="N35" s="138"/>
      <c r="O35" s="138"/>
      <c r="P35" s="138"/>
      <c r="Q35" s="138"/>
      <c r="R35" s="138"/>
      <c r="S35" s="138"/>
      <c r="T35" s="139"/>
      <c r="U35" s="163">
        <v>8958964.5199999996</v>
      </c>
      <c r="V35" s="163"/>
      <c r="W35" s="163"/>
      <c r="X35" s="163"/>
      <c r="Y35" s="163"/>
      <c r="Z35" s="163">
        <v>16582414</v>
      </c>
      <c r="AA35" s="163"/>
      <c r="AB35" s="163"/>
      <c r="AC35" s="163"/>
      <c r="AD35" s="163"/>
      <c r="AE35" s="164">
        <v>0</v>
      </c>
      <c r="AF35" s="165"/>
      <c r="AG35" s="165"/>
      <c r="AH35" s="166"/>
      <c r="AI35" s="164">
        <f>IF(ISNUMBER(U35),U35,0)+IF(ISNUMBER(Z35),Z35,0)</f>
        <v>25541378.52</v>
      </c>
      <c r="AJ35" s="165"/>
      <c r="AK35" s="165"/>
      <c r="AL35" s="165"/>
      <c r="AM35" s="166"/>
      <c r="AN35" s="164">
        <v>6324400</v>
      </c>
      <c r="AO35" s="165"/>
      <c r="AP35" s="165"/>
      <c r="AQ35" s="165"/>
      <c r="AR35" s="166"/>
      <c r="AS35" s="164">
        <v>0</v>
      </c>
      <c r="AT35" s="165"/>
      <c r="AU35" s="165"/>
      <c r="AV35" s="165"/>
      <c r="AW35" s="166"/>
      <c r="AX35" s="164">
        <v>0</v>
      </c>
      <c r="AY35" s="165"/>
      <c r="AZ35" s="165"/>
      <c r="BA35" s="166"/>
      <c r="BB35" s="164">
        <f>IF(ISNUMBER(AN35),AN35,0)+IF(ISNUMBER(AS35),AS35,0)</f>
        <v>6324400</v>
      </c>
      <c r="BC35" s="165"/>
      <c r="BD35" s="165"/>
      <c r="BE35" s="165"/>
      <c r="BF35" s="166"/>
      <c r="BG35" s="164">
        <v>6805300</v>
      </c>
      <c r="BH35" s="165"/>
      <c r="BI35" s="165"/>
      <c r="BJ35" s="165"/>
      <c r="BK35" s="166"/>
      <c r="BL35" s="164">
        <v>1000000</v>
      </c>
      <c r="BM35" s="165"/>
      <c r="BN35" s="165"/>
      <c r="BO35" s="165"/>
      <c r="BP35" s="166"/>
      <c r="BQ35" s="164">
        <v>0</v>
      </c>
      <c r="BR35" s="165"/>
      <c r="BS35" s="165"/>
      <c r="BT35" s="166"/>
      <c r="BU35" s="164">
        <f>IF(ISNUMBER(BG35),BG35,0)+IF(ISNUMBER(BL35),BL35,0)</f>
        <v>7805300</v>
      </c>
      <c r="BV35" s="165"/>
      <c r="BW35" s="165"/>
      <c r="BX35" s="165"/>
      <c r="BY35" s="166"/>
    </row>
    <row r="37" spans="1:79" ht="14.25" customHeight="1" x14ac:dyDescent="0.2">
      <c r="A37" s="105" t="s">
        <v>334</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row>
    <row r="38" spans="1:79" ht="15" customHeight="1" x14ac:dyDescent="0.2">
      <c r="A38" s="69" t="s">
        <v>241</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row>
    <row r="39" spans="1:79" ht="22.5" customHeight="1" x14ac:dyDescent="0.2">
      <c r="A39" s="79" t="s">
        <v>3</v>
      </c>
      <c r="B39" s="80"/>
      <c r="C39" s="80"/>
      <c r="D39" s="81"/>
      <c r="E39" s="79" t="s">
        <v>20</v>
      </c>
      <c r="F39" s="80"/>
      <c r="G39" s="80"/>
      <c r="H39" s="80"/>
      <c r="I39" s="80"/>
      <c r="J39" s="80"/>
      <c r="K39" s="80"/>
      <c r="L39" s="80"/>
      <c r="M39" s="80"/>
      <c r="N39" s="80"/>
      <c r="O39" s="80"/>
      <c r="P39" s="80"/>
      <c r="Q39" s="80"/>
      <c r="R39" s="80"/>
      <c r="S39" s="80"/>
      <c r="T39" s="80"/>
      <c r="U39" s="80"/>
      <c r="V39" s="80"/>
      <c r="W39" s="81"/>
      <c r="X39" s="61" t="s">
        <v>245</v>
      </c>
      <c r="Y39" s="62"/>
      <c r="Z39" s="62"/>
      <c r="AA39" s="62"/>
      <c r="AB39" s="62"/>
      <c r="AC39" s="62"/>
      <c r="AD39" s="62"/>
      <c r="AE39" s="62"/>
      <c r="AF39" s="62"/>
      <c r="AG39" s="62"/>
      <c r="AH39" s="62"/>
      <c r="AI39" s="62"/>
      <c r="AJ39" s="62"/>
      <c r="AK39" s="62"/>
      <c r="AL39" s="62"/>
      <c r="AM39" s="62"/>
      <c r="AN39" s="62"/>
      <c r="AO39" s="62"/>
      <c r="AP39" s="62"/>
      <c r="AQ39" s="63"/>
      <c r="AR39" s="46" t="s">
        <v>247</v>
      </c>
      <c r="AS39" s="46"/>
      <c r="AT39" s="46"/>
      <c r="AU39" s="46"/>
      <c r="AV39" s="46"/>
      <c r="AW39" s="46"/>
      <c r="AX39" s="46"/>
      <c r="AY39" s="46"/>
      <c r="AZ39" s="46"/>
      <c r="BA39" s="46"/>
      <c r="BB39" s="46"/>
      <c r="BC39" s="46"/>
      <c r="BD39" s="46"/>
      <c r="BE39" s="46"/>
      <c r="BF39" s="46"/>
      <c r="BG39" s="46"/>
      <c r="BH39" s="46"/>
      <c r="BI39" s="46"/>
      <c r="BJ39" s="46"/>
      <c r="BK39" s="46"/>
    </row>
    <row r="40" spans="1:79" ht="36" customHeight="1" x14ac:dyDescent="0.2">
      <c r="A40" s="82"/>
      <c r="B40" s="83"/>
      <c r="C40" s="83"/>
      <c r="D40" s="84"/>
      <c r="E40" s="82"/>
      <c r="F40" s="83"/>
      <c r="G40" s="83"/>
      <c r="H40" s="83"/>
      <c r="I40" s="83"/>
      <c r="J40" s="83"/>
      <c r="K40" s="83"/>
      <c r="L40" s="83"/>
      <c r="M40" s="83"/>
      <c r="N40" s="83"/>
      <c r="O40" s="83"/>
      <c r="P40" s="83"/>
      <c r="Q40" s="83"/>
      <c r="R40" s="83"/>
      <c r="S40" s="83"/>
      <c r="T40" s="83"/>
      <c r="U40" s="83"/>
      <c r="V40" s="83"/>
      <c r="W40" s="84"/>
      <c r="X40" s="46" t="s">
        <v>5</v>
      </c>
      <c r="Y40" s="46"/>
      <c r="Z40" s="46"/>
      <c r="AA40" s="46"/>
      <c r="AB40" s="46"/>
      <c r="AC40" s="46" t="s">
        <v>4</v>
      </c>
      <c r="AD40" s="46"/>
      <c r="AE40" s="46"/>
      <c r="AF40" s="46"/>
      <c r="AG40" s="46"/>
      <c r="AH40" s="76" t="s">
        <v>147</v>
      </c>
      <c r="AI40" s="77"/>
      <c r="AJ40" s="77"/>
      <c r="AK40" s="77"/>
      <c r="AL40" s="78"/>
      <c r="AM40" s="61" t="s">
        <v>6</v>
      </c>
      <c r="AN40" s="62"/>
      <c r="AO40" s="62"/>
      <c r="AP40" s="62"/>
      <c r="AQ40" s="63"/>
      <c r="AR40" s="61" t="s">
        <v>5</v>
      </c>
      <c r="AS40" s="62"/>
      <c r="AT40" s="62"/>
      <c r="AU40" s="62"/>
      <c r="AV40" s="63"/>
      <c r="AW40" s="61" t="s">
        <v>4</v>
      </c>
      <c r="AX40" s="62"/>
      <c r="AY40" s="62"/>
      <c r="AZ40" s="62"/>
      <c r="BA40" s="63"/>
      <c r="BB40" s="76" t="s">
        <v>147</v>
      </c>
      <c r="BC40" s="77"/>
      <c r="BD40" s="77"/>
      <c r="BE40" s="77"/>
      <c r="BF40" s="78"/>
      <c r="BG40" s="61" t="s">
        <v>118</v>
      </c>
      <c r="BH40" s="62"/>
      <c r="BI40" s="62"/>
      <c r="BJ40" s="62"/>
      <c r="BK40" s="63"/>
    </row>
    <row r="41" spans="1:79" ht="15" customHeight="1" x14ac:dyDescent="0.2">
      <c r="A41" s="61">
        <v>1</v>
      </c>
      <c r="B41" s="62"/>
      <c r="C41" s="62"/>
      <c r="D41" s="63"/>
      <c r="E41" s="61">
        <v>2</v>
      </c>
      <c r="F41" s="62"/>
      <c r="G41" s="62"/>
      <c r="H41" s="62"/>
      <c r="I41" s="62"/>
      <c r="J41" s="62"/>
      <c r="K41" s="62"/>
      <c r="L41" s="62"/>
      <c r="M41" s="62"/>
      <c r="N41" s="62"/>
      <c r="O41" s="62"/>
      <c r="P41" s="62"/>
      <c r="Q41" s="62"/>
      <c r="R41" s="62"/>
      <c r="S41" s="62"/>
      <c r="T41" s="62"/>
      <c r="U41" s="62"/>
      <c r="V41" s="62"/>
      <c r="W41" s="63"/>
      <c r="X41" s="46">
        <v>3</v>
      </c>
      <c r="Y41" s="46"/>
      <c r="Z41" s="46"/>
      <c r="AA41" s="46"/>
      <c r="AB41" s="46"/>
      <c r="AC41" s="46">
        <v>4</v>
      </c>
      <c r="AD41" s="46"/>
      <c r="AE41" s="46"/>
      <c r="AF41" s="46"/>
      <c r="AG41" s="46"/>
      <c r="AH41" s="46">
        <v>5</v>
      </c>
      <c r="AI41" s="46"/>
      <c r="AJ41" s="46"/>
      <c r="AK41" s="46"/>
      <c r="AL41" s="46"/>
      <c r="AM41" s="46">
        <v>6</v>
      </c>
      <c r="AN41" s="46"/>
      <c r="AO41" s="46"/>
      <c r="AP41" s="46"/>
      <c r="AQ41" s="46"/>
      <c r="AR41" s="61">
        <v>7</v>
      </c>
      <c r="AS41" s="62"/>
      <c r="AT41" s="62"/>
      <c r="AU41" s="62"/>
      <c r="AV41" s="63"/>
      <c r="AW41" s="61">
        <v>8</v>
      </c>
      <c r="AX41" s="62"/>
      <c r="AY41" s="62"/>
      <c r="AZ41" s="62"/>
      <c r="BA41" s="63"/>
      <c r="BB41" s="61">
        <v>9</v>
      </c>
      <c r="BC41" s="62"/>
      <c r="BD41" s="62"/>
      <c r="BE41" s="62"/>
      <c r="BF41" s="63"/>
      <c r="BG41" s="61">
        <v>10</v>
      </c>
      <c r="BH41" s="62"/>
      <c r="BI41" s="62"/>
      <c r="BJ41" s="62"/>
      <c r="BK41" s="63"/>
    </row>
    <row r="42" spans="1:79" ht="20.25" hidden="1" customHeight="1" x14ac:dyDescent="0.2">
      <c r="A42" s="64" t="s">
        <v>77</v>
      </c>
      <c r="B42" s="65"/>
      <c r="C42" s="65"/>
      <c r="D42" s="66"/>
      <c r="E42" s="64" t="s">
        <v>78</v>
      </c>
      <c r="F42" s="65"/>
      <c r="G42" s="65"/>
      <c r="H42" s="65"/>
      <c r="I42" s="65"/>
      <c r="J42" s="65"/>
      <c r="K42" s="65"/>
      <c r="L42" s="65"/>
      <c r="M42" s="65"/>
      <c r="N42" s="65"/>
      <c r="O42" s="65"/>
      <c r="P42" s="65"/>
      <c r="Q42" s="65"/>
      <c r="R42" s="65"/>
      <c r="S42" s="65"/>
      <c r="T42" s="65"/>
      <c r="U42" s="65"/>
      <c r="V42" s="65"/>
      <c r="W42" s="66"/>
      <c r="X42" s="44" t="s">
        <v>81</v>
      </c>
      <c r="Y42" s="44"/>
      <c r="Z42" s="44"/>
      <c r="AA42" s="44"/>
      <c r="AB42" s="44"/>
      <c r="AC42" s="44" t="s">
        <v>82</v>
      </c>
      <c r="AD42" s="44"/>
      <c r="AE42" s="44"/>
      <c r="AF42" s="44"/>
      <c r="AG42" s="44"/>
      <c r="AH42" s="64" t="s">
        <v>116</v>
      </c>
      <c r="AI42" s="65"/>
      <c r="AJ42" s="65"/>
      <c r="AK42" s="65"/>
      <c r="AL42" s="66"/>
      <c r="AM42" s="72" t="s">
        <v>218</v>
      </c>
      <c r="AN42" s="73"/>
      <c r="AO42" s="73"/>
      <c r="AP42" s="73"/>
      <c r="AQ42" s="74"/>
      <c r="AR42" s="64" t="s">
        <v>83</v>
      </c>
      <c r="AS42" s="65"/>
      <c r="AT42" s="65"/>
      <c r="AU42" s="65"/>
      <c r="AV42" s="66"/>
      <c r="AW42" s="64" t="s">
        <v>84</v>
      </c>
      <c r="AX42" s="65"/>
      <c r="AY42" s="65"/>
      <c r="AZ42" s="65"/>
      <c r="BA42" s="66"/>
      <c r="BB42" s="64" t="s">
        <v>117</v>
      </c>
      <c r="BC42" s="65"/>
      <c r="BD42" s="65"/>
      <c r="BE42" s="65"/>
      <c r="BF42" s="66"/>
      <c r="BG42" s="72" t="s">
        <v>218</v>
      </c>
      <c r="BH42" s="73"/>
      <c r="BI42" s="73"/>
      <c r="BJ42" s="73"/>
      <c r="BK42" s="74"/>
      <c r="CA42" t="s">
        <v>31</v>
      </c>
    </row>
    <row r="43" spans="1:79" s="136" customFormat="1" ht="12.75" customHeight="1" x14ac:dyDescent="0.2">
      <c r="A43" s="156"/>
      <c r="B43" s="157"/>
      <c r="C43" s="157"/>
      <c r="D43" s="158"/>
      <c r="E43" s="130" t="s">
        <v>250</v>
      </c>
      <c r="F43" s="131"/>
      <c r="G43" s="131"/>
      <c r="H43" s="131"/>
      <c r="I43" s="131"/>
      <c r="J43" s="131"/>
      <c r="K43" s="131"/>
      <c r="L43" s="131"/>
      <c r="M43" s="131"/>
      <c r="N43" s="131"/>
      <c r="O43" s="131"/>
      <c r="P43" s="131"/>
      <c r="Q43" s="131"/>
      <c r="R43" s="131"/>
      <c r="S43" s="131"/>
      <c r="T43" s="131"/>
      <c r="U43" s="131"/>
      <c r="V43" s="131"/>
      <c r="W43" s="132"/>
      <c r="X43" s="160">
        <v>7330300</v>
      </c>
      <c r="Y43" s="161"/>
      <c r="Z43" s="161"/>
      <c r="AA43" s="161"/>
      <c r="AB43" s="162"/>
      <c r="AC43" s="160" t="s">
        <v>251</v>
      </c>
      <c r="AD43" s="161"/>
      <c r="AE43" s="161"/>
      <c r="AF43" s="161"/>
      <c r="AG43" s="162"/>
      <c r="AH43" s="160" t="s">
        <v>251</v>
      </c>
      <c r="AI43" s="161"/>
      <c r="AJ43" s="161"/>
      <c r="AK43" s="161"/>
      <c r="AL43" s="162"/>
      <c r="AM43" s="160">
        <f>IF(ISNUMBER(X43),X43,0)+IF(ISNUMBER(AC43),AC43,0)</f>
        <v>7330300</v>
      </c>
      <c r="AN43" s="161"/>
      <c r="AO43" s="161"/>
      <c r="AP43" s="161"/>
      <c r="AQ43" s="162"/>
      <c r="AR43" s="160">
        <v>7945300</v>
      </c>
      <c r="AS43" s="161"/>
      <c r="AT43" s="161"/>
      <c r="AU43" s="161"/>
      <c r="AV43" s="162"/>
      <c r="AW43" s="160" t="s">
        <v>251</v>
      </c>
      <c r="AX43" s="161"/>
      <c r="AY43" s="161"/>
      <c r="AZ43" s="161"/>
      <c r="BA43" s="162"/>
      <c r="BB43" s="160" t="s">
        <v>251</v>
      </c>
      <c r="BC43" s="161"/>
      <c r="BD43" s="161"/>
      <c r="BE43" s="161"/>
      <c r="BF43" s="162"/>
      <c r="BG43" s="159">
        <f>IF(ISNUMBER(AR43),AR43,0)+IF(ISNUMBER(AW43),AW43,0)</f>
        <v>7945300</v>
      </c>
      <c r="BH43" s="159"/>
      <c r="BI43" s="159"/>
      <c r="BJ43" s="159"/>
      <c r="BK43" s="159"/>
      <c r="CA43" s="136" t="s">
        <v>32</v>
      </c>
    </row>
    <row r="44" spans="1:79" s="136" customFormat="1" ht="25.5" customHeight="1" x14ac:dyDescent="0.2">
      <c r="A44" s="156"/>
      <c r="B44" s="157"/>
      <c r="C44" s="157"/>
      <c r="D44" s="158"/>
      <c r="E44" s="130" t="s">
        <v>252</v>
      </c>
      <c r="F44" s="131"/>
      <c r="G44" s="131"/>
      <c r="H44" s="131"/>
      <c r="I44" s="131"/>
      <c r="J44" s="131"/>
      <c r="K44" s="131"/>
      <c r="L44" s="131"/>
      <c r="M44" s="131"/>
      <c r="N44" s="131"/>
      <c r="O44" s="131"/>
      <c r="P44" s="131"/>
      <c r="Q44" s="131"/>
      <c r="R44" s="131"/>
      <c r="S44" s="131"/>
      <c r="T44" s="131"/>
      <c r="U44" s="131"/>
      <c r="V44" s="131"/>
      <c r="W44" s="132"/>
      <c r="X44" s="160" t="s">
        <v>251</v>
      </c>
      <c r="Y44" s="161"/>
      <c r="Z44" s="161"/>
      <c r="AA44" s="161"/>
      <c r="AB44" s="162"/>
      <c r="AC44" s="160">
        <v>0</v>
      </c>
      <c r="AD44" s="161"/>
      <c r="AE44" s="161"/>
      <c r="AF44" s="161"/>
      <c r="AG44" s="162"/>
      <c r="AH44" s="160">
        <v>0</v>
      </c>
      <c r="AI44" s="161"/>
      <c r="AJ44" s="161"/>
      <c r="AK44" s="161"/>
      <c r="AL44" s="162"/>
      <c r="AM44" s="160">
        <f>IF(ISNUMBER(X44),X44,0)+IF(ISNUMBER(AC44),AC44,0)</f>
        <v>0</v>
      </c>
      <c r="AN44" s="161"/>
      <c r="AO44" s="161"/>
      <c r="AP44" s="161"/>
      <c r="AQ44" s="162"/>
      <c r="AR44" s="160" t="s">
        <v>251</v>
      </c>
      <c r="AS44" s="161"/>
      <c r="AT44" s="161"/>
      <c r="AU44" s="161"/>
      <c r="AV44" s="162"/>
      <c r="AW44" s="160">
        <v>0</v>
      </c>
      <c r="AX44" s="161"/>
      <c r="AY44" s="161"/>
      <c r="AZ44" s="161"/>
      <c r="BA44" s="162"/>
      <c r="BB44" s="160">
        <v>0</v>
      </c>
      <c r="BC44" s="161"/>
      <c r="BD44" s="161"/>
      <c r="BE44" s="161"/>
      <c r="BF44" s="162"/>
      <c r="BG44" s="159">
        <f>IF(ISNUMBER(AR44),AR44,0)+IF(ISNUMBER(AW44),AW44,0)</f>
        <v>0</v>
      </c>
      <c r="BH44" s="159"/>
      <c r="BI44" s="159"/>
      <c r="BJ44" s="159"/>
      <c r="BK44" s="159"/>
    </row>
    <row r="45" spans="1:79" s="136" customFormat="1" ht="12.75" customHeight="1" x14ac:dyDescent="0.2">
      <c r="A45" s="156">
        <v>25020100</v>
      </c>
      <c r="B45" s="157"/>
      <c r="C45" s="157"/>
      <c r="D45" s="158"/>
      <c r="E45" s="130" t="s">
        <v>253</v>
      </c>
      <c r="F45" s="131"/>
      <c r="G45" s="131"/>
      <c r="H45" s="131"/>
      <c r="I45" s="131"/>
      <c r="J45" s="131"/>
      <c r="K45" s="131"/>
      <c r="L45" s="131"/>
      <c r="M45" s="131"/>
      <c r="N45" s="131"/>
      <c r="O45" s="131"/>
      <c r="P45" s="131"/>
      <c r="Q45" s="131"/>
      <c r="R45" s="131"/>
      <c r="S45" s="131"/>
      <c r="T45" s="131"/>
      <c r="U45" s="131"/>
      <c r="V45" s="131"/>
      <c r="W45" s="132"/>
      <c r="X45" s="160" t="s">
        <v>251</v>
      </c>
      <c r="Y45" s="161"/>
      <c r="Z45" s="161"/>
      <c r="AA45" s="161"/>
      <c r="AB45" s="162"/>
      <c r="AC45" s="160">
        <v>0</v>
      </c>
      <c r="AD45" s="161"/>
      <c r="AE45" s="161"/>
      <c r="AF45" s="161"/>
      <c r="AG45" s="162"/>
      <c r="AH45" s="160">
        <v>0</v>
      </c>
      <c r="AI45" s="161"/>
      <c r="AJ45" s="161"/>
      <c r="AK45" s="161"/>
      <c r="AL45" s="162"/>
      <c r="AM45" s="160">
        <f>IF(ISNUMBER(X45),X45,0)+IF(ISNUMBER(AC45),AC45,0)</f>
        <v>0</v>
      </c>
      <c r="AN45" s="161"/>
      <c r="AO45" s="161"/>
      <c r="AP45" s="161"/>
      <c r="AQ45" s="162"/>
      <c r="AR45" s="160" t="s">
        <v>251</v>
      </c>
      <c r="AS45" s="161"/>
      <c r="AT45" s="161"/>
      <c r="AU45" s="161"/>
      <c r="AV45" s="162"/>
      <c r="AW45" s="160">
        <v>0</v>
      </c>
      <c r="AX45" s="161"/>
      <c r="AY45" s="161"/>
      <c r="AZ45" s="161"/>
      <c r="BA45" s="162"/>
      <c r="BB45" s="160">
        <v>0</v>
      </c>
      <c r="BC45" s="161"/>
      <c r="BD45" s="161"/>
      <c r="BE45" s="161"/>
      <c r="BF45" s="162"/>
      <c r="BG45" s="159">
        <f>IF(ISNUMBER(AR45),AR45,0)+IF(ISNUMBER(AW45),AW45,0)</f>
        <v>0</v>
      </c>
      <c r="BH45" s="159"/>
      <c r="BI45" s="159"/>
      <c r="BJ45" s="159"/>
      <c r="BK45" s="159"/>
    </row>
    <row r="46" spans="1:79" s="136" customFormat="1" ht="25.5" customHeight="1" x14ac:dyDescent="0.2">
      <c r="A46" s="156"/>
      <c r="B46" s="157"/>
      <c r="C46" s="157"/>
      <c r="D46" s="158"/>
      <c r="E46" s="130" t="s">
        <v>254</v>
      </c>
      <c r="F46" s="131"/>
      <c r="G46" s="131"/>
      <c r="H46" s="131"/>
      <c r="I46" s="131"/>
      <c r="J46" s="131"/>
      <c r="K46" s="131"/>
      <c r="L46" s="131"/>
      <c r="M46" s="131"/>
      <c r="N46" s="131"/>
      <c r="O46" s="131"/>
      <c r="P46" s="131"/>
      <c r="Q46" s="131"/>
      <c r="R46" s="131"/>
      <c r="S46" s="131"/>
      <c r="T46" s="131"/>
      <c r="U46" s="131"/>
      <c r="V46" s="131"/>
      <c r="W46" s="132"/>
      <c r="X46" s="160" t="s">
        <v>251</v>
      </c>
      <c r="Y46" s="161"/>
      <c r="Z46" s="161"/>
      <c r="AA46" s="161"/>
      <c r="AB46" s="162"/>
      <c r="AC46" s="160">
        <v>0</v>
      </c>
      <c r="AD46" s="161"/>
      <c r="AE46" s="161"/>
      <c r="AF46" s="161"/>
      <c r="AG46" s="162"/>
      <c r="AH46" s="160">
        <v>0</v>
      </c>
      <c r="AI46" s="161"/>
      <c r="AJ46" s="161"/>
      <c r="AK46" s="161"/>
      <c r="AL46" s="162"/>
      <c r="AM46" s="160">
        <f>IF(ISNUMBER(X46),X46,0)+IF(ISNUMBER(AC46),AC46,0)</f>
        <v>0</v>
      </c>
      <c r="AN46" s="161"/>
      <c r="AO46" s="161"/>
      <c r="AP46" s="161"/>
      <c r="AQ46" s="162"/>
      <c r="AR46" s="160" t="s">
        <v>251</v>
      </c>
      <c r="AS46" s="161"/>
      <c r="AT46" s="161"/>
      <c r="AU46" s="161"/>
      <c r="AV46" s="162"/>
      <c r="AW46" s="160">
        <v>0</v>
      </c>
      <c r="AX46" s="161"/>
      <c r="AY46" s="161"/>
      <c r="AZ46" s="161"/>
      <c r="BA46" s="162"/>
      <c r="BB46" s="160">
        <v>0</v>
      </c>
      <c r="BC46" s="161"/>
      <c r="BD46" s="161"/>
      <c r="BE46" s="161"/>
      <c r="BF46" s="162"/>
      <c r="BG46" s="159">
        <f>IF(ISNUMBER(AR46),AR46,0)+IF(ISNUMBER(AW46),AW46,0)</f>
        <v>0</v>
      </c>
      <c r="BH46" s="159"/>
      <c r="BI46" s="159"/>
      <c r="BJ46" s="159"/>
      <c r="BK46" s="159"/>
    </row>
    <row r="47" spans="1:79" s="136" customFormat="1" ht="25.5" customHeight="1" x14ac:dyDescent="0.2">
      <c r="A47" s="156">
        <v>208400</v>
      </c>
      <c r="B47" s="157"/>
      <c r="C47" s="157"/>
      <c r="D47" s="158"/>
      <c r="E47" s="130" t="s">
        <v>255</v>
      </c>
      <c r="F47" s="131"/>
      <c r="G47" s="131"/>
      <c r="H47" s="131"/>
      <c r="I47" s="131"/>
      <c r="J47" s="131"/>
      <c r="K47" s="131"/>
      <c r="L47" s="131"/>
      <c r="M47" s="131"/>
      <c r="N47" s="131"/>
      <c r="O47" s="131"/>
      <c r="P47" s="131"/>
      <c r="Q47" s="131"/>
      <c r="R47" s="131"/>
      <c r="S47" s="131"/>
      <c r="T47" s="131"/>
      <c r="U47" s="131"/>
      <c r="V47" s="131"/>
      <c r="W47" s="132"/>
      <c r="X47" s="160" t="s">
        <v>251</v>
      </c>
      <c r="Y47" s="161"/>
      <c r="Z47" s="161"/>
      <c r="AA47" s="161"/>
      <c r="AB47" s="162"/>
      <c r="AC47" s="160">
        <v>0</v>
      </c>
      <c r="AD47" s="161"/>
      <c r="AE47" s="161"/>
      <c r="AF47" s="161"/>
      <c r="AG47" s="162"/>
      <c r="AH47" s="160">
        <v>0</v>
      </c>
      <c r="AI47" s="161"/>
      <c r="AJ47" s="161"/>
      <c r="AK47" s="161"/>
      <c r="AL47" s="162"/>
      <c r="AM47" s="160">
        <f>IF(ISNUMBER(X47),X47,0)+IF(ISNUMBER(AC47),AC47,0)</f>
        <v>0</v>
      </c>
      <c r="AN47" s="161"/>
      <c r="AO47" s="161"/>
      <c r="AP47" s="161"/>
      <c r="AQ47" s="162"/>
      <c r="AR47" s="160" t="s">
        <v>251</v>
      </c>
      <c r="AS47" s="161"/>
      <c r="AT47" s="161"/>
      <c r="AU47" s="161"/>
      <c r="AV47" s="162"/>
      <c r="AW47" s="160">
        <v>0</v>
      </c>
      <c r="AX47" s="161"/>
      <c r="AY47" s="161"/>
      <c r="AZ47" s="161"/>
      <c r="BA47" s="162"/>
      <c r="BB47" s="160">
        <v>0</v>
      </c>
      <c r="BC47" s="161"/>
      <c r="BD47" s="161"/>
      <c r="BE47" s="161"/>
      <c r="BF47" s="162"/>
      <c r="BG47" s="159">
        <f>IF(ISNUMBER(AR47),AR47,0)+IF(ISNUMBER(AW47),AW47,0)</f>
        <v>0</v>
      </c>
      <c r="BH47" s="159"/>
      <c r="BI47" s="159"/>
      <c r="BJ47" s="159"/>
      <c r="BK47" s="159"/>
    </row>
    <row r="48" spans="1:79" s="9" customFormat="1" ht="12.75" customHeight="1" x14ac:dyDescent="0.2">
      <c r="A48" s="125"/>
      <c r="B48" s="126"/>
      <c r="C48" s="126"/>
      <c r="D48" s="128"/>
      <c r="E48" s="137" t="s">
        <v>179</v>
      </c>
      <c r="F48" s="138"/>
      <c r="G48" s="138"/>
      <c r="H48" s="138"/>
      <c r="I48" s="138"/>
      <c r="J48" s="138"/>
      <c r="K48" s="138"/>
      <c r="L48" s="138"/>
      <c r="M48" s="138"/>
      <c r="N48" s="138"/>
      <c r="O48" s="138"/>
      <c r="P48" s="138"/>
      <c r="Q48" s="138"/>
      <c r="R48" s="138"/>
      <c r="S48" s="138"/>
      <c r="T48" s="138"/>
      <c r="U48" s="138"/>
      <c r="V48" s="138"/>
      <c r="W48" s="139"/>
      <c r="X48" s="164">
        <v>7330300</v>
      </c>
      <c r="Y48" s="165"/>
      <c r="Z48" s="165"/>
      <c r="AA48" s="165"/>
      <c r="AB48" s="166"/>
      <c r="AC48" s="164">
        <v>0</v>
      </c>
      <c r="AD48" s="165"/>
      <c r="AE48" s="165"/>
      <c r="AF48" s="165"/>
      <c r="AG48" s="166"/>
      <c r="AH48" s="164">
        <v>0</v>
      </c>
      <c r="AI48" s="165"/>
      <c r="AJ48" s="165"/>
      <c r="AK48" s="165"/>
      <c r="AL48" s="166"/>
      <c r="AM48" s="164">
        <f>IF(ISNUMBER(X48),X48,0)+IF(ISNUMBER(AC48),AC48,0)</f>
        <v>7330300</v>
      </c>
      <c r="AN48" s="165"/>
      <c r="AO48" s="165"/>
      <c r="AP48" s="165"/>
      <c r="AQ48" s="166"/>
      <c r="AR48" s="164">
        <v>7945300</v>
      </c>
      <c r="AS48" s="165"/>
      <c r="AT48" s="165"/>
      <c r="AU48" s="165"/>
      <c r="AV48" s="166"/>
      <c r="AW48" s="164">
        <v>0</v>
      </c>
      <c r="AX48" s="165"/>
      <c r="AY48" s="165"/>
      <c r="AZ48" s="165"/>
      <c r="BA48" s="166"/>
      <c r="BB48" s="164">
        <v>0</v>
      </c>
      <c r="BC48" s="165"/>
      <c r="BD48" s="165"/>
      <c r="BE48" s="165"/>
      <c r="BF48" s="166"/>
      <c r="BG48" s="163">
        <f>IF(ISNUMBER(AR48),AR48,0)+IF(ISNUMBER(AW48),AW48,0)</f>
        <v>7945300</v>
      </c>
      <c r="BH48" s="163"/>
      <c r="BI48" s="163"/>
      <c r="BJ48" s="163"/>
      <c r="BK48" s="163"/>
    </row>
    <row r="49" spans="1:79" s="7" customFormat="1" ht="12.75" customHeight="1"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row>
    <row r="51" spans="1:79" s="6" customFormat="1" ht="14.25" customHeight="1" x14ac:dyDescent="0.2">
      <c r="A51" s="48" t="s">
        <v>148</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25"/>
    </row>
    <row r="52" spans="1:79" ht="14.25" customHeight="1" x14ac:dyDescent="0.2">
      <c r="A52" s="48" t="s">
        <v>321</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row>
    <row r="53" spans="1:79" ht="15" customHeight="1" x14ac:dyDescent="0.2">
      <c r="A53" s="52" t="s">
        <v>241</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row>
    <row r="54" spans="1:79" ht="23.1" customHeight="1" x14ac:dyDescent="0.2">
      <c r="A54" s="88" t="s">
        <v>149</v>
      </c>
      <c r="B54" s="89"/>
      <c r="C54" s="89"/>
      <c r="D54" s="90"/>
      <c r="E54" s="46" t="s">
        <v>20</v>
      </c>
      <c r="F54" s="46"/>
      <c r="G54" s="46"/>
      <c r="H54" s="46"/>
      <c r="I54" s="46"/>
      <c r="J54" s="46"/>
      <c r="K54" s="46"/>
      <c r="L54" s="46"/>
      <c r="M54" s="46"/>
      <c r="N54" s="46"/>
      <c r="O54" s="46"/>
      <c r="P54" s="46"/>
      <c r="Q54" s="46"/>
      <c r="R54" s="46"/>
      <c r="S54" s="46"/>
      <c r="T54" s="46"/>
      <c r="U54" s="61" t="s">
        <v>242</v>
      </c>
      <c r="V54" s="62"/>
      <c r="W54" s="62"/>
      <c r="X54" s="62"/>
      <c r="Y54" s="62"/>
      <c r="Z54" s="62"/>
      <c r="AA54" s="62"/>
      <c r="AB54" s="62"/>
      <c r="AC54" s="62"/>
      <c r="AD54" s="62"/>
      <c r="AE54" s="62"/>
      <c r="AF54" s="62"/>
      <c r="AG54" s="62"/>
      <c r="AH54" s="62"/>
      <c r="AI54" s="62"/>
      <c r="AJ54" s="62"/>
      <c r="AK54" s="62"/>
      <c r="AL54" s="62"/>
      <c r="AM54" s="63"/>
      <c r="AN54" s="61" t="s">
        <v>243</v>
      </c>
      <c r="AO54" s="62"/>
      <c r="AP54" s="62"/>
      <c r="AQ54" s="62"/>
      <c r="AR54" s="62"/>
      <c r="AS54" s="62"/>
      <c r="AT54" s="62"/>
      <c r="AU54" s="62"/>
      <c r="AV54" s="62"/>
      <c r="AW54" s="62"/>
      <c r="AX54" s="62"/>
      <c r="AY54" s="62"/>
      <c r="AZ54" s="62"/>
      <c r="BA54" s="62"/>
      <c r="BB54" s="62"/>
      <c r="BC54" s="62"/>
      <c r="BD54" s="62"/>
      <c r="BE54" s="62"/>
      <c r="BF54" s="63"/>
      <c r="BG54" s="61" t="s">
        <v>244</v>
      </c>
      <c r="BH54" s="62"/>
      <c r="BI54" s="62"/>
      <c r="BJ54" s="62"/>
      <c r="BK54" s="62"/>
      <c r="BL54" s="62"/>
      <c r="BM54" s="62"/>
      <c r="BN54" s="62"/>
      <c r="BO54" s="62"/>
      <c r="BP54" s="62"/>
      <c r="BQ54" s="62"/>
      <c r="BR54" s="62"/>
      <c r="BS54" s="62"/>
      <c r="BT54" s="62"/>
      <c r="BU54" s="62"/>
      <c r="BV54" s="62"/>
      <c r="BW54" s="62"/>
      <c r="BX54" s="62"/>
      <c r="BY54" s="63"/>
    </row>
    <row r="55" spans="1:79" ht="48.75" customHeight="1" x14ac:dyDescent="0.2">
      <c r="A55" s="91"/>
      <c r="B55" s="92"/>
      <c r="C55" s="92"/>
      <c r="D55" s="93"/>
      <c r="E55" s="46"/>
      <c r="F55" s="46"/>
      <c r="G55" s="46"/>
      <c r="H55" s="46"/>
      <c r="I55" s="46"/>
      <c r="J55" s="46"/>
      <c r="K55" s="46"/>
      <c r="L55" s="46"/>
      <c r="M55" s="46"/>
      <c r="N55" s="46"/>
      <c r="O55" s="46"/>
      <c r="P55" s="46"/>
      <c r="Q55" s="46"/>
      <c r="R55" s="46"/>
      <c r="S55" s="46"/>
      <c r="T55" s="46"/>
      <c r="U55" s="61" t="s">
        <v>5</v>
      </c>
      <c r="V55" s="62"/>
      <c r="W55" s="62"/>
      <c r="X55" s="62"/>
      <c r="Y55" s="63"/>
      <c r="Z55" s="61" t="s">
        <v>4</v>
      </c>
      <c r="AA55" s="62"/>
      <c r="AB55" s="62"/>
      <c r="AC55" s="62"/>
      <c r="AD55" s="63"/>
      <c r="AE55" s="76" t="s">
        <v>147</v>
      </c>
      <c r="AF55" s="77"/>
      <c r="AG55" s="77"/>
      <c r="AH55" s="78"/>
      <c r="AI55" s="61" t="s">
        <v>6</v>
      </c>
      <c r="AJ55" s="62"/>
      <c r="AK55" s="62"/>
      <c r="AL55" s="62"/>
      <c r="AM55" s="63"/>
      <c r="AN55" s="61" t="s">
        <v>5</v>
      </c>
      <c r="AO55" s="62"/>
      <c r="AP55" s="62"/>
      <c r="AQ55" s="62"/>
      <c r="AR55" s="63"/>
      <c r="AS55" s="61" t="s">
        <v>4</v>
      </c>
      <c r="AT55" s="62"/>
      <c r="AU55" s="62"/>
      <c r="AV55" s="62"/>
      <c r="AW55" s="63"/>
      <c r="AX55" s="76" t="s">
        <v>147</v>
      </c>
      <c r="AY55" s="77"/>
      <c r="AZ55" s="77"/>
      <c r="BA55" s="78"/>
      <c r="BB55" s="61" t="s">
        <v>118</v>
      </c>
      <c r="BC55" s="62"/>
      <c r="BD55" s="62"/>
      <c r="BE55" s="62"/>
      <c r="BF55" s="63"/>
      <c r="BG55" s="61" t="s">
        <v>5</v>
      </c>
      <c r="BH55" s="62"/>
      <c r="BI55" s="62"/>
      <c r="BJ55" s="62"/>
      <c r="BK55" s="63"/>
      <c r="BL55" s="61" t="s">
        <v>4</v>
      </c>
      <c r="BM55" s="62"/>
      <c r="BN55" s="62"/>
      <c r="BO55" s="62"/>
      <c r="BP55" s="63"/>
      <c r="BQ55" s="76" t="s">
        <v>147</v>
      </c>
      <c r="BR55" s="77"/>
      <c r="BS55" s="77"/>
      <c r="BT55" s="78"/>
      <c r="BU55" s="61" t="s">
        <v>119</v>
      </c>
      <c r="BV55" s="62"/>
      <c r="BW55" s="62"/>
      <c r="BX55" s="62"/>
      <c r="BY55" s="63"/>
    </row>
    <row r="56" spans="1:79" ht="15" customHeight="1" x14ac:dyDescent="0.2">
      <c r="A56" s="61">
        <v>1</v>
      </c>
      <c r="B56" s="62"/>
      <c r="C56" s="62"/>
      <c r="D56" s="63"/>
      <c r="E56" s="61">
        <v>2</v>
      </c>
      <c r="F56" s="62"/>
      <c r="G56" s="62"/>
      <c r="H56" s="62"/>
      <c r="I56" s="62"/>
      <c r="J56" s="62"/>
      <c r="K56" s="62"/>
      <c r="L56" s="62"/>
      <c r="M56" s="62"/>
      <c r="N56" s="62"/>
      <c r="O56" s="62"/>
      <c r="P56" s="62"/>
      <c r="Q56" s="62"/>
      <c r="R56" s="62"/>
      <c r="S56" s="62"/>
      <c r="T56" s="63"/>
      <c r="U56" s="61">
        <v>3</v>
      </c>
      <c r="V56" s="62"/>
      <c r="W56" s="62"/>
      <c r="X56" s="62"/>
      <c r="Y56" s="63"/>
      <c r="Z56" s="61">
        <v>4</v>
      </c>
      <c r="AA56" s="62"/>
      <c r="AB56" s="62"/>
      <c r="AC56" s="62"/>
      <c r="AD56" s="63"/>
      <c r="AE56" s="61">
        <v>5</v>
      </c>
      <c r="AF56" s="62"/>
      <c r="AG56" s="62"/>
      <c r="AH56" s="63"/>
      <c r="AI56" s="61">
        <v>6</v>
      </c>
      <c r="AJ56" s="62"/>
      <c r="AK56" s="62"/>
      <c r="AL56" s="62"/>
      <c r="AM56" s="63"/>
      <c r="AN56" s="61">
        <v>7</v>
      </c>
      <c r="AO56" s="62"/>
      <c r="AP56" s="62"/>
      <c r="AQ56" s="62"/>
      <c r="AR56" s="63"/>
      <c r="AS56" s="61">
        <v>8</v>
      </c>
      <c r="AT56" s="62"/>
      <c r="AU56" s="62"/>
      <c r="AV56" s="62"/>
      <c r="AW56" s="63"/>
      <c r="AX56" s="61">
        <v>9</v>
      </c>
      <c r="AY56" s="62"/>
      <c r="AZ56" s="62"/>
      <c r="BA56" s="63"/>
      <c r="BB56" s="61">
        <v>10</v>
      </c>
      <c r="BC56" s="62"/>
      <c r="BD56" s="62"/>
      <c r="BE56" s="62"/>
      <c r="BF56" s="63"/>
      <c r="BG56" s="61">
        <v>11</v>
      </c>
      <c r="BH56" s="62"/>
      <c r="BI56" s="62"/>
      <c r="BJ56" s="62"/>
      <c r="BK56" s="63"/>
      <c r="BL56" s="61">
        <v>12</v>
      </c>
      <c r="BM56" s="62"/>
      <c r="BN56" s="62"/>
      <c r="BO56" s="62"/>
      <c r="BP56" s="63"/>
      <c r="BQ56" s="61">
        <v>13</v>
      </c>
      <c r="BR56" s="62"/>
      <c r="BS56" s="62"/>
      <c r="BT56" s="63"/>
      <c r="BU56" s="61">
        <v>14</v>
      </c>
      <c r="BV56" s="62"/>
      <c r="BW56" s="62"/>
      <c r="BX56" s="62"/>
      <c r="BY56" s="63"/>
    </row>
    <row r="57" spans="1:79" s="2" customFormat="1" ht="12.75" hidden="1" customHeight="1" x14ac:dyDescent="0.2">
      <c r="A57" s="64" t="s">
        <v>85</v>
      </c>
      <c r="B57" s="65"/>
      <c r="C57" s="65"/>
      <c r="D57" s="66"/>
      <c r="E57" s="64" t="s">
        <v>78</v>
      </c>
      <c r="F57" s="65"/>
      <c r="G57" s="65"/>
      <c r="H57" s="65"/>
      <c r="I57" s="65"/>
      <c r="J57" s="65"/>
      <c r="K57" s="65"/>
      <c r="L57" s="65"/>
      <c r="M57" s="65"/>
      <c r="N57" s="65"/>
      <c r="O57" s="65"/>
      <c r="P57" s="65"/>
      <c r="Q57" s="65"/>
      <c r="R57" s="65"/>
      <c r="S57" s="65"/>
      <c r="T57" s="66"/>
      <c r="U57" s="64" t="s">
        <v>86</v>
      </c>
      <c r="V57" s="65"/>
      <c r="W57" s="65"/>
      <c r="X57" s="65"/>
      <c r="Y57" s="66"/>
      <c r="Z57" s="64" t="s">
        <v>87</v>
      </c>
      <c r="AA57" s="65"/>
      <c r="AB57" s="65"/>
      <c r="AC57" s="65"/>
      <c r="AD57" s="66"/>
      <c r="AE57" s="64" t="s">
        <v>113</v>
      </c>
      <c r="AF57" s="65"/>
      <c r="AG57" s="65"/>
      <c r="AH57" s="66"/>
      <c r="AI57" s="72" t="s">
        <v>217</v>
      </c>
      <c r="AJ57" s="73"/>
      <c r="AK57" s="73"/>
      <c r="AL57" s="73"/>
      <c r="AM57" s="74"/>
      <c r="AN57" s="64" t="s">
        <v>88</v>
      </c>
      <c r="AO57" s="65"/>
      <c r="AP57" s="65"/>
      <c r="AQ57" s="65"/>
      <c r="AR57" s="66"/>
      <c r="AS57" s="64" t="s">
        <v>89</v>
      </c>
      <c r="AT57" s="65"/>
      <c r="AU57" s="65"/>
      <c r="AV57" s="65"/>
      <c r="AW57" s="66"/>
      <c r="AX57" s="64" t="s">
        <v>114</v>
      </c>
      <c r="AY57" s="65"/>
      <c r="AZ57" s="65"/>
      <c r="BA57" s="66"/>
      <c r="BB57" s="72" t="s">
        <v>217</v>
      </c>
      <c r="BC57" s="73"/>
      <c r="BD57" s="73"/>
      <c r="BE57" s="73"/>
      <c r="BF57" s="74"/>
      <c r="BG57" s="64" t="s">
        <v>79</v>
      </c>
      <c r="BH57" s="65"/>
      <c r="BI57" s="65"/>
      <c r="BJ57" s="65"/>
      <c r="BK57" s="66"/>
      <c r="BL57" s="64" t="s">
        <v>80</v>
      </c>
      <c r="BM57" s="65"/>
      <c r="BN57" s="65"/>
      <c r="BO57" s="65"/>
      <c r="BP57" s="66"/>
      <c r="BQ57" s="64" t="s">
        <v>115</v>
      </c>
      <c r="BR57" s="65"/>
      <c r="BS57" s="65"/>
      <c r="BT57" s="66"/>
      <c r="BU57" s="72" t="s">
        <v>217</v>
      </c>
      <c r="BV57" s="73"/>
      <c r="BW57" s="73"/>
      <c r="BX57" s="73"/>
      <c r="BY57" s="74"/>
      <c r="CA57" t="s">
        <v>33</v>
      </c>
    </row>
    <row r="58" spans="1:79" s="136" customFormat="1" ht="12.75" customHeight="1" x14ac:dyDescent="0.2">
      <c r="A58" s="156">
        <v>2111</v>
      </c>
      <c r="B58" s="157"/>
      <c r="C58" s="157"/>
      <c r="D58" s="158"/>
      <c r="E58" s="130" t="s">
        <v>256</v>
      </c>
      <c r="F58" s="131"/>
      <c r="G58" s="131"/>
      <c r="H58" s="131"/>
      <c r="I58" s="131"/>
      <c r="J58" s="131"/>
      <c r="K58" s="131"/>
      <c r="L58" s="131"/>
      <c r="M58" s="131"/>
      <c r="N58" s="131"/>
      <c r="O58" s="131"/>
      <c r="P58" s="131"/>
      <c r="Q58" s="131"/>
      <c r="R58" s="131"/>
      <c r="S58" s="131"/>
      <c r="T58" s="132"/>
      <c r="U58" s="160">
        <v>1749861.65</v>
      </c>
      <c r="V58" s="161"/>
      <c r="W58" s="161"/>
      <c r="X58" s="161"/>
      <c r="Y58" s="162"/>
      <c r="Z58" s="160">
        <v>0</v>
      </c>
      <c r="AA58" s="161"/>
      <c r="AB58" s="161"/>
      <c r="AC58" s="161"/>
      <c r="AD58" s="162"/>
      <c r="AE58" s="160">
        <v>0</v>
      </c>
      <c r="AF58" s="161"/>
      <c r="AG58" s="161"/>
      <c r="AH58" s="162"/>
      <c r="AI58" s="160">
        <f>IF(ISNUMBER(U58),U58,0)+IF(ISNUMBER(Z58),Z58,0)</f>
        <v>1749861.65</v>
      </c>
      <c r="AJ58" s="161"/>
      <c r="AK58" s="161"/>
      <c r="AL58" s="161"/>
      <c r="AM58" s="162"/>
      <c r="AN58" s="160">
        <v>3790500</v>
      </c>
      <c r="AO58" s="161"/>
      <c r="AP58" s="161"/>
      <c r="AQ58" s="161"/>
      <c r="AR58" s="162"/>
      <c r="AS58" s="160">
        <v>0</v>
      </c>
      <c r="AT58" s="161"/>
      <c r="AU58" s="161"/>
      <c r="AV58" s="161"/>
      <c r="AW58" s="162"/>
      <c r="AX58" s="160">
        <v>0</v>
      </c>
      <c r="AY58" s="161"/>
      <c r="AZ58" s="161"/>
      <c r="BA58" s="162"/>
      <c r="BB58" s="160">
        <f>IF(ISNUMBER(AN58),AN58,0)+IF(ISNUMBER(AS58),AS58,0)</f>
        <v>3790500</v>
      </c>
      <c r="BC58" s="161"/>
      <c r="BD58" s="161"/>
      <c r="BE58" s="161"/>
      <c r="BF58" s="162"/>
      <c r="BG58" s="160">
        <v>4040500</v>
      </c>
      <c r="BH58" s="161"/>
      <c r="BI58" s="161"/>
      <c r="BJ58" s="161"/>
      <c r="BK58" s="162"/>
      <c r="BL58" s="160">
        <v>0</v>
      </c>
      <c r="BM58" s="161"/>
      <c r="BN58" s="161"/>
      <c r="BO58" s="161"/>
      <c r="BP58" s="162"/>
      <c r="BQ58" s="160">
        <v>0</v>
      </c>
      <c r="BR58" s="161"/>
      <c r="BS58" s="161"/>
      <c r="BT58" s="162"/>
      <c r="BU58" s="160">
        <f>IF(ISNUMBER(BG58),BG58,0)+IF(ISNUMBER(BL58),BL58,0)</f>
        <v>4040500</v>
      </c>
      <c r="BV58" s="161"/>
      <c r="BW58" s="161"/>
      <c r="BX58" s="161"/>
      <c r="BY58" s="162"/>
      <c r="CA58" s="136" t="s">
        <v>34</v>
      </c>
    </row>
    <row r="59" spans="1:79" s="136" customFormat="1" ht="12.75" customHeight="1" x14ac:dyDescent="0.2">
      <c r="A59" s="156">
        <v>2120</v>
      </c>
      <c r="B59" s="157"/>
      <c r="C59" s="157"/>
      <c r="D59" s="158"/>
      <c r="E59" s="130" t="s">
        <v>257</v>
      </c>
      <c r="F59" s="131"/>
      <c r="G59" s="131"/>
      <c r="H59" s="131"/>
      <c r="I59" s="131"/>
      <c r="J59" s="131"/>
      <c r="K59" s="131"/>
      <c r="L59" s="131"/>
      <c r="M59" s="131"/>
      <c r="N59" s="131"/>
      <c r="O59" s="131"/>
      <c r="P59" s="131"/>
      <c r="Q59" s="131"/>
      <c r="R59" s="131"/>
      <c r="S59" s="131"/>
      <c r="T59" s="132"/>
      <c r="U59" s="160">
        <v>381860.3</v>
      </c>
      <c r="V59" s="161"/>
      <c r="W59" s="161"/>
      <c r="X59" s="161"/>
      <c r="Y59" s="162"/>
      <c r="Z59" s="160">
        <v>0</v>
      </c>
      <c r="AA59" s="161"/>
      <c r="AB59" s="161"/>
      <c r="AC59" s="161"/>
      <c r="AD59" s="162"/>
      <c r="AE59" s="160">
        <v>0</v>
      </c>
      <c r="AF59" s="161"/>
      <c r="AG59" s="161"/>
      <c r="AH59" s="162"/>
      <c r="AI59" s="160">
        <f>IF(ISNUMBER(U59),U59,0)+IF(ISNUMBER(Z59),Z59,0)</f>
        <v>381860.3</v>
      </c>
      <c r="AJ59" s="161"/>
      <c r="AK59" s="161"/>
      <c r="AL59" s="161"/>
      <c r="AM59" s="162"/>
      <c r="AN59" s="160">
        <v>833900</v>
      </c>
      <c r="AO59" s="161"/>
      <c r="AP59" s="161"/>
      <c r="AQ59" s="161"/>
      <c r="AR59" s="162"/>
      <c r="AS59" s="160">
        <v>0</v>
      </c>
      <c r="AT59" s="161"/>
      <c r="AU59" s="161"/>
      <c r="AV59" s="161"/>
      <c r="AW59" s="162"/>
      <c r="AX59" s="160">
        <v>0</v>
      </c>
      <c r="AY59" s="161"/>
      <c r="AZ59" s="161"/>
      <c r="BA59" s="162"/>
      <c r="BB59" s="160">
        <f>IF(ISNUMBER(AN59),AN59,0)+IF(ISNUMBER(AS59),AS59,0)</f>
        <v>833900</v>
      </c>
      <c r="BC59" s="161"/>
      <c r="BD59" s="161"/>
      <c r="BE59" s="161"/>
      <c r="BF59" s="162"/>
      <c r="BG59" s="160">
        <v>888910</v>
      </c>
      <c r="BH59" s="161"/>
      <c r="BI59" s="161"/>
      <c r="BJ59" s="161"/>
      <c r="BK59" s="162"/>
      <c r="BL59" s="160">
        <v>0</v>
      </c>
      <c r="BM59" s="161"/>
      <c r="BN59" s="161"/>
      <c r="BO59" s="161"/>
      <c r="BP59" s="162"/>
      <c r="BQ59" s="160">
        <v>0</v>
      </c>
      <c r="BR59" s="161"/>
      <c r="BS59" s="161"/>
      <c r="BT59" s="162"/>
      <c r="BU59" s="160">
        <f>IF(ISNUMBER(BG59),BG59,0)+IF(ISNUMBER(BL59),BL59,0)</f>
        <v>888910</v>
      </c>
      <c r="BV59" s="161"/>
      <c r="BW59" s="161"/>
      <c r="BX59" s="161"/>
      <c r="BY59" s="162"/>
    </row>
    <row r="60" spans="1:79" s="136" customFormat="1" ht="12.75" customHeight="1" x14ac:dyDescent="0.2">
      <c r="A60" s="156">
        <v>2210</v>
      </c>
      <c r="B60" s="157"/>
      <c r="C60" s="157"/>
      <c r="D60" s="158"/>
      <c r="E60" s="130" t="s">
        <v>258</v>
      </c>
      <c r="F60" s="131"/>
      <c r="G60" s="131"/>
      <c r="H60" s="131"/>
      <c r="I60" s="131"/>
      <c r="J60" s="131"/>
      <c r="K60" s="131"/>
      <c r="L60" s="131"/>
      <c r="M60" s="131"/>
      <c r="N60" s="131"/>
      <c r="O60" s="131"/>
      <c r="P60" s="131"/>
      <c r="Q60" s="131"/>
      <c r="R60" s="131"/>
      <c r="S60" s="131"/>
      <c r="T60" s="132"/>
      <c r="U60" s="160">
        <v>5292436.1900000004</v>
      </c>
      <c r="V60" s="161"/>
      <c r="W60" s="161"/>
      <c r="X60" s="161"/>
      <c r="Y60" s="162"/>
      <c r="Z60" s="160">
        <v>0</v>
      </c>
      <c r="AA60" s="161"/>
      <c r="AB60" s="161"/>
      <c r="AC60" s="161"/>
      <c r="AD60" s="162"/>
      <c r="AE60" s="160">
        <v>0</v>
      </c>
      <c r="AF60" s="161"/>
      <c r="AG60" s="161"/>
      <c r="AH60" s="162"/>
      <c r="AI60" s="160">
        <f>IF(ISNUMBER(U60),U60,0)+IF(ISNUMBER(Z60),Z60,0)</f>
        <v>5292436.1900000004</v>
      </c>
      <c r="AJ60" s="161"/>
      <c r="AK60" s="161"/>
      <c r="AL60" s="161"/>
      <c r="AM60" s="162"/>
      <c r="AN60" s="160">
        <v>130000</v>
      </c>
      <c r="AO60" s="161"/>
      <c r="AP60" s="161"/>
      <c r="AQ60" s="161"/>
      <c r="AR60" s="162"/>
      <c r="AS60" s="160">
        <v>0</v>
      </c>
      <c r="AT60" s="161"/>
      <c r="AU60" s="161"/>
      <c r="AV60" s="161"/>
      <c r="AW60" s="162"/>
      <c r="AX60" s="160">
        <v>0</v>
      </c>
      <c r="AY60" s="161"/>
      <c r="AZ60" s="161"/>
      <c r="BA60" s="162"/>
      <c r="BB60" s="160">
        <f>IF(ISNUMBER(AN60),AN60,0)+IF(ISNUMBER(AS60),AS60,0)</f>
        <v>130000</v>
      </c>
      <c r="BC60" s="161"/>
      <c r="BD60" s="161"/>
      <c r="BE60" s="161"/>
      <c r="BF60" s="162"/>
      <c r="BG60" s="160">
        <v>10000</v>
      </c>
      <c r="BH60" s="161"/>
      <c r="BI60" s="161"/>
      <c r="BJ60" s="161"/>
      <c r="BK60" s="162"/>
      <c r="BL60" s="160">
        <v>0</v>
      </c>
      <c r="BM60" s="161"/>
      <c r="BN60" s="161"/>
      <c r="BO60" s="161"/>
      <c r="BP60" s="162"/>
      <c r="BQ60" s="160">
        <v>0</v>
      </c>
      <c r="BR60" s="161"/>
      <c r="BS60" s="161"/>
      <c r="BT60" s="162"/>
      <c r="BU60" s="160">
        <f>IF(ISNUMBER(BG60),BG60,0)+IF(ISNUMBER(BL60),BL60,0)</f>
        <v>10000</v>
      </c>
      <c r="BV60" s="161"/>
      <c r="BW60" s="161"/>
      <c r="BX60" s="161"/>
      <c r="BY60" s="162"/>
    </row>
    <row r="61" spans="1:79" s="136" customFormat="1" ht="12.75" customHeight="1" x14ac:dyDescent="0.2">
      <c r="A61" s="156">
        <v>2240</v>
      </c>
      <c r="B61" s="157"/>
      <c r="C61" s="157"/>
      <c r="D61" s="158"/>
      <c r="E61" s="130" t="s">
        <v>259</v>
      </c>
      <c r="F61" s="131"/>
      <c r="G61" s="131"/>
      <c r="H61" s="131"/>
      <c r="I61" s="131"/>
      <c r="J61" s="131"/>
      <c r="K61" s="131"/>
      <c r="L61" s="131"/>
      <c r="M61" s="131"/>
      <c r="N61" s="131"/>
      <c r="O61" s="131"/>
      <c r="P61" s="131"/>
      <c r="Q61" s="131"/>
      <c r="R61" s="131"/>
      <c r="S61" s="131"/>
      <c r="T61" s="132"/>
      <c r="U61" s="160">
        <v>352093.08</v>
      </c>
      <c r="V61" s="161"/>
      <c r="W61" s="161"/>
      <c r="X61" s="161"/>
      <c r="Y61" s="162"/>
      <c r="Z61" s="160">
        <v>0</v>
      </c>
      <c r="AA61" s="161"/>
      <c r="AB61" s="161"/>
      <c r="AC61" s="161"/>
      <c r="AD61" s="162"/>
      <c r="AE61" s="160">
        <v>0</v>
      </c>
      <c r="AF61" s="161"/>
      <c r="AG61" s="161"/>
      <c r="AH61" s="162"/>
      <c r="AI61" s="160">
        <f>IF(ISNUMBER(U61),U61,0)+IF(ISNUMBER(Z61),Z61,0)</f>
        <v>352093.08</v>
      </c>
      <c r="AJ61" s="161"/>
      <c r="AK61" s="161"/>
      <c r="AL61" s="161"/>
      <c r="AM61" s="162"/>
      <c r="AN61" s="160">
        <v>1012000</v>
      </c>
      <c r="AO61" s="161"/>
      <c r="AP61" s="161"/>
      <c r="AQ61" s="161"/>
      <c r="AR61" s="162"/>
      <c r="AS61" s="160">
        <v>0</v>
      </c>
      <c r="AT61" s="161"/>
      <c r="AU61" s="161"/>
      <c r="AV61" s="161"/>
      <c r="AW61" s="162"/>
      <c r="AX61" s="160">
        <v>0</v>
      </c>
      <c r="AY61" s="161"/>
      <c r="AZ61" s="161"/>
      <c r="BA61" s="162"/>
      <c r="BB61" s="160">
        <f>IF(ISNUMBER(AN61),AN61,0)+IF(ISNUMBER(AS61),AS61,0)</f>
        <v>1012000</v>
      </c>
      <c r="BC61" s="161"/>
      <c r="BD61" s="161"/>
      <c r="BE61" s="161"/>
      <c r="BF61" s="162"/>
      <c r="BG61" s="160">
        <v>1142890</v>
      </c>
      <c r="BH61" s="161"/>
      <c r="BI61" s="161"/>
      <c r="BJ61" s="161"/>
      <c r="BK61" s="162"/>
      <c r="BL61" s="160">
        <v>0</v>
      </c>
      <c r="BM61" s="161"/>
      <c r="BN61" s="161"/>
      <c r="BO61" s="161"/>
      <c r="BP61" s="162"/>
      <c r="BQ61" s="160">
        <v>0</v>
      </c>
      <c r="BR61" s="161"/>
      <c r="BS61" s="161"/>
      <c r="BT61" s="162"/>
      <c r="BU61" s="160">
        <f>IF(ISNUMBER(BG61),BG61,0)+IF(ISNUMBER(BL61),BL61,0)</f>
        <v>1142890</v>
      </c>
      <c r="BV61" s="161"/>
      <c r="BW61" s="161"/>
      <c r="BX61" s="161"/>
      <c r="BY61" s="162"/>
    </row>
    <row r="62" spans="1:79" s="136" customFormat="1" ht="12.75" customHeight="1" x14ac:dyDescent="0.2">
      <c r="A62" s="156">
        <v>2250</v>
      </c>
      <c r="B62" s="157"/>
      <c r="C62" s="157"/>
      <c r="D62" s="158"/>
      <c r="E62" s="130" t="s">
        <v>260</v>
      </c>
      <c r="F62" s="131"/>
      <c r="G62" s="131"/>
      <c r="H62" s="131"/>
      <c r="I62" s="131"/>
      <c r="J62" s="131"/>
      <c r="K62" s="131"/>
      <c r="L62" s="131"/>
      <c r="M62" s="131"/>
      <c r="N62" s="131"/>
      <c r="O62" s="131"/>
      <c r="P62" s="131"/>
      <c r="Q62" s="131"/>
      <c r="R62" s="131"/>
      <c r="S62" s="131"/>
      <c r="T62" s="132"/>
      <c r="U62" s="160">
        <v>720</v>
      </c>
      <c r="V62" s="161"/>
      <c r="W62" s="161"/>
      <c r="X62" s="161"/>
      <c r="Y62" s="162"/>
      <c r="Z62" s="160">
        <v>0</v>
      </c>
      <c r="AA62" s="161"/>
      <c r="AB62" s="161"/>
      <c r="AC62" s="161"/>
      <c r="AD62" s="162"/>
      <c r="AE62" s="160">
        <v>0</v>
      </c>
      <c r="AF62" s="161"/>
      <c r="AG62" s="161"/>
      <c r="AH62" s="162"/>
      <c r="AI62" s="160">
        <f>IF(ISNUMBER(U62),U62,0)+IF(ISNUMBER(Z62),Z62,0)</f>
        <v>720</v>
      </c>
      <c r="AJ62" s="161"/>
      <c r="AK62" s="161"/>
      <c r="AL62" s="161"/>
      <c r="AM62" s="162"/>
      <c r="AN62" s="160">
        <v>1500</v>
      </c>
      <c r="AO62" s="161"/>
      <c r="AP62" s="161"/>
      <c r="AQ62" s="161"/>
      <c r="AR62" s="162"/>
      <c r="AS62" s="160">
        <v>0</v>
      </c>
      <c r="AT62" s="161"/>
      <c r="AU62" s="161"/>
      <c r="AV62" s="161"/>
      <c r="AW62" s="162"/>
      <c r="AX62" s="160">
        <v>0</v>
      </c>
      <c r="AY62" s="161"/>
      <c r="AZ62" s="161"/>
      <c r="BA62" s="162"/>
      <c r="BB62" s="160">
        <f>IF(ISNUMBER(AN62),AN62,0)+IF(ISNUMBER(AS62),AS62,0)</f>
        <v>1500</v>
      </c>
      <c r="BC62" s="161"/>
      <c r="BD62" s="161"/>
      <c r="BE62" s="161"/>
      <c r="BF62" s="162"/>
      <c r="BG62" s="160">
        <v>3000</v>
      </c>
      <c r="BH62" s="161"/>
      <c r="BI62" s="161"/>
      <c r="BJ62" s="161"/>
      <c r="BK62" s="162"/>
      <c r="BL62" s="160">
        <v>0</v>
      </c>
      <c r="BM62" s="161"/>
      <c r="BN62" s="161"/>
      <c r="BO62" s="161"/>
      <c r="BP62" s="162"/>
      <c r="BQ62" s="160">
        <v>0</v>
      </c>
      <c r="BR62" s="161"/>
      <c r="BS62" s="161"/>
      <c r="BT62" s="162"/>
      <c r="BU62" s="160">
        <f>IF(ISNUMBER(BG62),BG62,0)+IF(ISNUMBER(BL62),BL62,0)</f>
        <v>3000</v>
      </c>
      <c r="BV62" s="161"/>
      <c r="BW62" s="161"/>
      <c r="BX62" s="161"/>
      <c r="BY62" s="162"/>
    </row>
    <row r="63" spans="1:79" s="136" customFormat="1" ht="12.75" customHeight="1" x14ac:dyDescent="0.2">
      <c r="A63" s="156">
        <v>2272</v>
      </c>
      <c r="B63" s="157"/>
      <c r="C63" s="157"/>
      <c r="D63" s="158"/>
      <c r="E63" s="130" t="s">
        <v>261</v>
      </c>
      <c r="F63" s="131"/>
      <c r="G63" s="131"/>
      <c r="H63" s="131"/>
      <c r="I63" s="131"/>
      <c r="J63" s="131"/>
      <c r="K63" s="131"/>
      <c r="L63" s="131"/>
      <c r="M63" s="131"/>
      <c r="N63" s="131"/>
      <c r="O63" s="131"/>
      <c r="P63" s="131"/>
      <c r="Q63" s="131"/>
      <c r="R63" s="131"/>
      <c r="S63" s="131"/>
      <c r="T63" s="132"/>
      <c r="U63" s="160">
        <v>630.63</v>
      </c>
      <c r="V63" s="161"/>
      <c r="W63" s="161"/>
      <c r="X63" s="161"/>
      <c r="Y63" s="162"/>
      <c r="Z63" s="160">
        <v>0</v>
      </c>
      <c r="AA63" s="161"/>
      <c r="AB63" s="161"/>
      <c r="AC63" s="161"/>
      <c r="AD63" s="162"/>
      <c r="AE63" s="160">
        <v>0</v>
      </c>
      <c r="AF63" s="161"/>
      <c r="AG63" s="161"/>
      <c r="AH63" s="162"/>
      <c r="AI63" s="160">
        <f>IF(ISNUMBER(U63),U63,0)+IF(ISNUMBER(Z63),Z63,0)</f>
        <v>630.63</v>
      </c>
      <c r="AJ63" s="161"/>
      <c r="AK63" s="161"/>
      <c r="AL63" s="161"/>
      <c r="AM63" s="162"/>
      <c r="AN63" s="160">
        <v>3500</v>
      </c>
      <c r="AO63" s="161"/>
      <c r="AP63" s="161"/>
      <c r="AQ63" s="161"/>
      <c r="AR63" s="162"/>
      <c r="AS63" s="160">
        <v>0</v>
      </c>
      <c r="AT63" s="161"/>
      <c r="AU63" s="161"/>
      <c r="AV63" s="161"/>
      <c r="AW63" s="162"/>
      <c r="AX63" s="160">
        <v>0</v>
      </c>
      <c r="AY63" s="161"/>
      <c r="AZ63" s="161"/>
      <c r="BA63" s="162"/>
      <c r="BB63" s="160">
        <f>IF(ISNUMBER(AN63),AN63,0)+IF(ISNUMBER(AS63),AS63,0)</f>
        <v>3500</v>
      </c>
      <c r="BC63" s="161"/>
      <c r="BD63" s="161"/>
      <c r="BE63" s="161"/>
      <c r="BF63" s="162"/>
      <c r="BG63" s="160">
        <v>4000</v>
      </c>
      <c r="BH63" s="161"/>
      <c r="BI63" s="161"/>
      <c r="BJ63" s="161"/>
      <c r="BK63" s="162"/>
      <c r="BL63" s="160">
        <v>0</v>
      </c>
      <c r="BM63" s="161"/>
      <c r="BN63" s="161"/>
      <c r="BO63" s="161"/>
      <c r="BP63" s="162"/>
      <c r="BQ63" s="160">
        <v>0</v>
      </c>
      <c r="BR63" s="161"/>
      <c r="BS63" s="161"/>
      <c r="BT63" s="162"/>
      <c r="BU63" s="160">
        <f>IF(ISNUMBER(BG63),BG63,0)+IF(ISNUMBER(BL63),BL63,0)</f>
        <v>4000</v>
      </c>
      <c r="BV63" s="161"/>
      <c r="BW63" s="161"/>
      <c r="BX63" s="161"/>
      <c r="BY63" s="162"/>
    </row>
    <row r="64" spans="1:79" s="136" customFormat="1" ht="12.75" customHeight="1" x14ac:dyDescent="0.2">
      <c r="A64" s="156">
        <v>2273</v>
      </c>
      <c r="B64" s="157"/>
      <c r="C64" s="157"/>
      <c r="D64" s="158"/>
      <c r="E64" s="130" t="s">
        <v>262</v>
      </c>
      <c r="F64" s="131"/>
      <c r="G64" s="131"/>
      <c r="H64" s="131"/>
      <c r="I64" s="131"/>
      <c r="J64" s="131"/>
      <c r="K64" s="131"/>
      <c r="L64" s="131"/>
      <c r="M64" s="131"/>
      <c r="N64" s="131"/>
      <c r="O64" s="131"/>
      <c r="P64" s="131"/>
      <c r="Q64" s="131"/>
      <c r="R64" s="131"/>
      <c r="S64" s="131"/>
      <c r="T64" s="132"/>
      <c r="U64" s="160">
        <v>8620.49</v>
      </c>
      <c r="V64" s="161"/>
      <c r="W64" s="161"/>
      <c r="X64" s="161"/>
      <c r="Y64" s="162"/>
      <c r="Z64" s="160">
        <v>0</v>
      </c>
      <c r="AA64" s="161"/>
      <c r="AB64" s="161"/>
      <c r="AC64" s="161"/>
      <c r="AD64" s="162"/>
      <c r="AE64" s="160">
        <v>0</v>
      </c>
      <c r="AF64" s="161"/>
      <c r="AG64" s="161"/>
      <c r="AH64" s="162"/>
      <c r="AI64" s="160">
        <f>IF(ISNUMBER(U64),U64,0)+IF(ISNUMBER(Z64),Z64,0)</f>
        <v>8620.49</v>
      </c>
      <c r="AJ64" s="161"/>
      <c r="AK64" s="161"/>
      <c r="AL64" s="161"/>
      <c r="AM64" s="162"/>
      <c r="AN64" s="160">
        <v>63000</v>
      </c>
      <c r="AO64" s="161"/>
      <c r="AP64" s="161"/>
      <c r="AQ64" s="161"/>
      <c r="AR64" s="162"/>
      <c r="AS64" s="160">
        <v>0</v>
      </c>
      <c r="AT64" s="161"/>
      <c r="AU64" s="161"/>
      <c r="AV64" s="161"/>
      <c r="AW64" s="162"/>
      <c r="AX64" s="160">
        <v>0</v>
      </c>
      <c r="AY64" s="161"/>
      <c r="AZ64" s="161"/>
      <c r="BA64" s="162"/>
      <c r="BB64" s="160">
        <f>IF(ISNUMBER(AN64),AN64,0)+IF(ISNUMBER(AS64),AS64,0)</f>
        <v>63000</v>
      </c>
      <c r="BC64" s="161"/>
      <c r="BD64" s="161"/>
      <c r="BE64" s="161"/>
      <c r="BF64" s="162"/>
      <c r="BG64" s="160">
        <v>82000</v>
      </c>
      <c r="BH64" s="161"/>
      <c r="BI64" s="161"/>
      <c r="BJ64" s="161"/>
      <c r="BK64" s="162"/>
      <c r="BL64" s="160">
        <v>0</v>
      </c>
      <c r="BM64" s="161"/>
      <c r="BN64" s="161"/>
      <c r="BO64" s="161"/>
      <c r="BP64" s="162"/>
      <c r="BQ64" s="160">
        <v>0</v>
      </c>
      <c r="BR64" s="161"/>
      <c r="BS64" s="161"/>
      <c r="BT64" s="162"/>
      <c r="BU64" s="160">
        <f>IF(ISNUMBER(BG64),BG64,0)+IF(ISNUMBER(BL64),BL64,0)</f>
        <v>82000</v>
      </c>
      <c r="BV64" s="161"/>
      <c r="BW64" s="161"/>
      <c r="BX64" s="161"/>
      <c r="BY64" s="162"/>
    </row>
    <row r="65" spans="1:79" s="136" customFormat="1" ht="12.75" customHeight="1" x14ac:dyDescent="0.2">
      <c r="A65" s="156">
        <v>2274</v>
      </c>
      <c r="B65" s="157"/>
      <c r="C65" s="157"/>
      <c r="D65" s="158"/>
      <c r="E65" s="130" t="s">
        <v>263</v>
      </c>
      <c r="F65" s="131"/>
      <c r="G65" s="131"/>
      <c r="H65" s="131"/>
      <c r="I65" s="131"/>
      <c r="J65" s="131"/>
      <c r="K65" s="131"/>
      <c r="L65" s="131"/>
      <c r="M65" s="131"/>
      <c r="N65" s="131"/>
      <c r="O65" s="131"/>
      <c r="P65" s="131"/>
      <c r="Q65" s="131"/>
      <c r="R65" s="131"/>
      <c r="S65" s="131"/>
      <c r="T65" s="132"/>
      <c r="U65" s="160">
        <v>8070.52</v>
      </c>
      <c r="V65" s="161"/>
      <c r="W65" s="161"/>
      <c r="X65" s="161"/>
      <c r="Y65" s="162"/>
      <c r="Z65" s="160">
        <v>0</v>
      </c>
      <c r="AA65" s="161"/>
      <c r="AB65" s="161"/>
      <c r="AC65" s="161"/>
      <c r="AD65" s="162"/>
      <c r="AE65" s="160">
        <v>0</v>
      </c>
      <c r="AF65" s="161"/>
      <c r="AG65" s="161"/>
      <c r="AH65" s="162"/>
      <c r="AI65" s="160">
        <f>IF(ISNUMBER(U65),U65,0)+IF(ISNUMBER(Z65),Z65,0)</f>
        <v>8070.52</v>
      </c>
      <c r="AJ65" s="161"/>
      <c r="AK65" s="161"/>
      <c r="AL65" s="161"/>
      <c r="AM65" s="162"/>
      <c r="AN65" s="160">
        <v>24500</v>
      </c>
      <c r="AO65" s="161"/>
      <c r="AP65" s="161"/>
      <c r="AQ65" s="161"/>
      <c r="AR65" s="162"/>
      <c r="AS65" s="160">
        <v>0</v>
      </c>
      <c r="AT65" s="161"/>
      <c r="AU65" s="161"/>
      <c r="AV65" s="161"/>
      <c r="AW65" s="162"/>
      <c r="AX65" s="160">
        <v>0</v>
      </c>
      <c r="AY65" s="161"/>
      <c r="AZ65" s="161"/>
      <c r="BA65" s="162"/>
      <c r="BB65" s="160">
        <f>IF(ISNUMBER(AN65),AN65,0)+IF(ISNUMBER(AS65),AS65,0)</f>
        <v>24500</v>
      </c>
      <c r="BC65" s="161"/>
      <c r="BD65" s="161"/>
      <c r="BE65" s="161"/>
      <c r="BF65" s="162"/>
      <c r="BG65" s="160">
        <v>104000</v>
      </c>
      <c r="BH65" s="161"/>
      <c r="BI65" s="161"/>
      <c r="BJ65" s="161"/>
      <c r="BK65" s="162"/>
      <c r="BL65" s="160">
        <v>0</v>
      </c>
      <c r="BM65" s="161"/>
      <c r="BN65" s="161"/>
      <c r="BO65" s="161"/>
      <c r="BP65" s="162"/>
      <c r="BQ65" s="160">
        <v>0</v>
      </c>
      <c r="BR65" s="161"/>
      <c r="BS65" s="161"/>
      <c r="BT65" s="162"/>
      <c r="BU65" s="160">
        <f>IF(ISNUMBER(BG65),BG65,0)+IF(ISNUMBER(BL65),BL65,0)</f>
        <v>104000</v>
      </c>
      <c r="BV65" s="161"/>
      <c r="BW65" s="161"/>
      <c r="BX65" s="161"/>
      <c r="BY65" s="162"/>
    </row>
    <row r="66" spans="1:79" s="136" customFormat="1" ht="25.5" customHeight="1" x14ac:dyDescent="0.2">
      <c r="A66" s="156">
        <v>2275</v>
      </c>
      <c r="B66" s="157"/>
      <c r="C66" s="157"/>
      <c r="D66" s="158"/>
      <c r="E66" s="130" t="s">
        <v>264</v>
      </c>
      <c r="F66" s="131"/>
      <c r="G66" s="131"/>
      <c r="H66" s="131"/>
      <c r="I66" s="131"/>
      <c r="J66" s="131"/>
      <c r="K66" s="131"/>
      <c r="L66" s="131"/>
      <c r="M66" s="131"/>
      <c r="N66" s="131"/>
      <c r="O66" s="131"/>
      <c r="P66" s="131"/>
      <c r="Q66" s="131"/>
      <c r="R66" s="131"/>
      <c r="S66" s="131"/>
      <c r="T66" s="132"/>
      <c r="U66" s="160">
        <v>22392</v>
      </c>
      <c r="V66" s="161"/>
      <c r="W66" s="161"/>
      <c r="X66" s="161"/>
      <c r="Y66" s="162"/>
      <c r="Z66" s="160">
        <v>0</v>
      </c>
      <c r="AA66" s="161"/>
      <c r="AB66" s="161"/>
      <c r="AC66" s="161"/>
      <c r="AD66" s="162"/>
      <c r="AE66" s="160">
        <v>0</v>
      </c>
      <c r="AF66" s="161"/>
      <c r="AG66" s="161"/>
      <c r="AH66" s="162"/>
      <c r="AI66" s="160">
        <f>IF(ISNUMBER(U66),U66,0)+IF(ISNUMBER(Z66),Z66,0)</f>
        <v>22392</v>
      </c>
      <c r="AJ66" s="161"/>
      <c r="AK66" s="161"/>
      <c r="AL66" s="161"/>
      <c r="AM66" s="162"/>
      <c r="AN66" s="160">
        <v>25000</v>
      </c>
      <c r="AO66" s="161"/>
      <c r="AP66" s="161"/>
      <c r="AQ66" s="161"/>
      <c r="AR66" s="162"/>
      <c r="AS66" s="160">
        <v>0</v>
      </c>
      <c r="AT66" s="161"/>
      <c r="AU66" s="161"/>
      <c r="AV66" s="161"/>
      <c r="AW66" s="162"/>
      <c r="AX66" s="160">
        <v>0</v>
      </c>
      <c r="AY66" s="161"/>
      <c r="AZ66" s="161"/>
      <c r="BA66" s="162"/>
      <c r="BB66" s="160">
        <f>IF(ISNUMBER(AN66),AN66,0)+IF(ISNUMBER(AS66),AS66,0)</f>
        <v>25000</v>
      </c>
      <c r="BC66" s="161"/>
      <c r="BD66" s="161"/>
      <c r="BE66" s="161"/>
      <c r="BF66" s="162"/>
      <c r="BG66" s="160">
        <v>30000</v>
      </c>
      <c r="BH66" s="161"/>
      <c r="BI66" s="161"/>
      <c r="BJ66" s="161"/>
      <c r="BK66" s="162"/>
      <c r="BL66" s="160">
        <v>0</v>
      </c>
      <c r="BM66" s="161"/>
      <c r="BN66" s="161"/>
      <c r="BO66" s="161"/>
      <c r="BP66" s="162"/>
      <c r="BQ66" s="160">
        <v>0</v>
      </c>
      <c r="BR66" s="161"/>
      <c r="BS66" s="161"/>
      <c r="BT66" s="162"/>
      <c r="BU66" s="160">
        <f>IF(ISNUMBER(BG66),BG66,0)+IF(ISNUMBER(BL66),BL66,0)</f>
        <v>30000</v>
      </c>
      <c r="BV66" s="161"/>
      <c r="BW66" s="161"/>
      <c r="BX66" s="161"/>
      <c r="BY66" s="162"/>
    </row>
    <row r="67" spans="1:79" s="136" customFormat="1" ht="38.25" customHeight="1" x14ac:dyDescent="0.2">
      <c r="A67" s="156">
        <v>2282</v>
      </c>
      <c r="B67" s="157"/>
      <c r="C67" s="157"/>
      <c r="D67" s="158"/>
      <c r="E67" s="130" t="s">
        <v>265</v>
      </c>
      <c r="F67" s="131"/>
      <c r="G67" s="131"/>
      <c r="H67" s="131"/>
      <c r="I67" s="131"/>
      <c r="J67" s="131"/>
      <c r="K67" s="131"/>
      <c r="L67" s="131"/>
      <c r="M67" s="131"/>
      <c r="N67" s="131"/>
      <c r="O67" s="131"/>
      <c r="P67" s="131"/>
      <c r="Q67" s="131"/>
      <c r="R67" s="131"/>
      <c r="S67" s="131"/>
      <c r="T67" s="132"/>
      <c r="U67" s="160">
        <v>1142279.6599999999</v>
      </c>
      <c r="V67" s="161"/>
      <c r="W67" s="161"/>
      <c r="X67" s="161"/>
      <c r="Y67" s="162"/>
      <c r="Z67" s="160">
        <v>0</v>
      </c>
      <c r="AA67" s="161"/>
      <c r="AB67" s="161"/>
      <c r="AC67" s="161"/>
      <c r="AD67" s="162"/>
      <c r="AE67" s="160">
        <v>0</v>
      </c>
      <c r="AF67" s="161"/>
      <c r="AG67" s="161"/>
      <c r="AH67" s="162"/>
      <c r="AI67" s="160">
        <f>IF(ISNUMBER(U67),U67,0)+IF(ISNUMBER(Z67),Z67,0)</f>
        <v>1142279.6599999999</v>
      </c>
      <c r="AJ67" s="161"/>
      <c r="AK67" s="161"/>
      <c r="AL67" s="161"/>
      <c r="AM67" s="162"/>
      <c r="AN67" s="160">
        <v>440500</v>
      </c>
      <c r="AO67" s="161"/>
      <c r="AP67" s="161"/>
      <c r="AQ67" s="161"/>
      <c r="AR67" s="162"/>
      <c r="AS67" s="160">
        <v>0</v>
      </c>
      <c r="AT67" s="161"/>
      <c r="AU67" s="161"/>
      <c r="AV67" s="161"/>
      <c r="AW67" s="162"/>
      <c r="AX67" s="160">
        <v>0</v>
      </c>
      <c r="AY67" s="161"/>
      <c r="AZ67" s="161"/>
      <c r="BA67" s="162"/>
      <c r="BB67" s="160">
        <f>IF(ISNUMBER(AN67),AN67,0)+IF(ISNUMBER(AS67),AS67,0)</f>
        <v>440500</v>
      </c>
      <c r="BC67" s="161"/>
      <c r="BD67" s="161"/>
      <c r="BE67" s="161"/>
      <c r="BF67" s="162"/>
      <c r="BG67" s="160">
        <v>500000</v>
      </c>
      <c r="BH67" s="161"/>
      <c r="BI67" s="161"/>
      <c r="BJ67" s="161"/>
      <c r="BK67" s="162"/>
      <c r="BL67" s="160">
        <v>0</v>
      </c>
      <c r="BM67" s="161"/>
      <c r="BN67" s="161"/>
      <c r="BO67" s="161"/>
      <c r="BP67" s="162"/>
      <c r="BQ67" s="160">
        <v>0</v>
      </c>
      <c r="BR67" s="161"/>
      <c r="BS67" s="161"/>
      <c r="BT67" s="162"/>
      <c r="BU67" s="160">
        <f>IF(ISNUMBER(BG67),BG67,0)+IF(ISNUMBER(BL67),BL67,0)</f>
        <v>500000</v>
      </c>
      <c r="BV67" s="161"/>
      <c r="BW67" s="161"/>
      <c r="BX67" s="161"/>
      <c r="BY67" s="162"/>
    </row>
    <row r="68" spans="1:79" s="136" customFormat="1" ht="25.5" customHeight="1" x14ac:dyDescent="0.2">
      <c r="A68" s="156">
        <v>3110</v>
      </c>
      <c r="B68" s="157"/>
      <c r="C68" s="157"/>
      <c r="D68" s="158"/>
      <c r="E68" s="130" t="s">
        <v>266</v>
      </c>
      <c r="F68" s="131"/>
      <c r="G68" s="131"/>
      <c r="H68" s="131"/>
      <c r="I68" s="131"/>
      <c r="J68" s="131"/>
      <c r="K68" s="131"/>
      <c r="L68" s="131"/>
      <c r="M68" s="131"/>
      <c r="N68" s="131"/>
      <c r="O68" s="131"/>
      <c r="P68" s="131"/>
      <c r="Q68" s="131"/>
      <c r="R68" s="131"/>
      <c r="S68" s="131"/>
      <c r="T68" s="132"/>
      <c r="U68" s="160">
        <v>0</v>
      </c>
      <c r="V68" s="161"/>
      <c r="W68" s="161"/>
      <c r="X68" s="161"/>
      <c r="Y68" s="162"/>
      <c r="Z68" s="160">
        <v>16764025</v>
      </c>
      <c r="AA68" s="161"/>
      <c r="AB68" s="161"/>
      <c r="AC68" s="161"/>
      <c r="AD68" s="162"/>
      <c r="AE68" s="160">
        <v>0</v>
      </c>
      <c r="AF68" s="161"/>
      <c r="AG68" s="161"/>
      <c r="AH68" s="162"/>
      <c r="AI68" s="160">
        <f>IF(ISNUMBER(U68),U68,0)+IF(ISNUMBER(Z68),Z68,0)</f>
        <v>16764025</v>
      </c>
      <c r="AJ68" s="161"/>
      <c r="AK68" s="161"/>
      <c r="AL68" s="161"/>
      <c r="AM68" s="162"/>
      <c r="AN68" s="160">
        <v>0</v>
      </c>
      <c r="AO68" s="161"/>
      <c r="AP68" s="161"/>
      <c r="AQ68" s="161"/>
      <c r="AR68" s="162"/>
      <c r="AS68" s="160">
        <v>0</v>
      </c>
      <c r="AT68" s="161"/>
      <c r="AU68" s="161"/>
      <c r="AV68" s="161"/>
      <c r="AW68" s="162"/>
      <c r="AX68" s="160">
        <v>0</v>
      </c>
      <c r="AY68" s="161"/>
      <c r="AZ68" s="161"/>
      <c r="BA68" s="162"/>
      <c r="BB68" s="160">
        <f>IF(ISNUMBER(AN68),AN68,0)+IF(ISNUMBER(AS68),AS68,0)</f>
        <v>0</v>
      </c>
      <c r="BC68" s="161"/>
      <c r="BD68" s="161"/>
      <c r="BE68" s="161"/>
      <c r="BF68" s="162"/>
      <c r="BG68" s="160"/>
      <c r="BH68" s="161"/>
      <c r="BI68" s="161"/>
      <c r="BJ68" s="161"/>
      <c r="BK68" s="162"/>
      <c r="BL68" s="160">
        <v>1000000</v>
      </c>
      <c r="BM68" s="161"/>
      <c r="BN68" s="161"/>
      <c r="BO68" s="161"/>
      <c r="BP68" s="162"/>
      <c r="BQ68" s="160">
        <v>0</v>
      </c>
      <c r="BR68" s="161"/>
      <c r="BS68" s="161"/>
      <c r="BT68" s="162"/>
      <c r="BU68" s="160">
        <f>IF(ISNUMBER(BG68),BG68,0)+IF(ISNUMBER(BL68),BL68,0)</f>
        <v>1000000</v>
      </c>
      <c r="BV68" s="161"/>
      <c r="BW68" s="161"/>
      <c r="BX68" s="161"/>
      <c r="BY68" s="162"/>
    </row>
    <row r="69" spans="1:79" s="9" customFormat="1" ht="12.75" customHeight="1" x14ac:dyDescent="0.2">
      <c r="A69" s="125"/>
      <c r="B69" s="126"/>
      <c r="C69" s="126"/>
      <c r="D69" s="128"/>
      <c r="E69" s="137" t="s">
        <v>179</v>
      </c>
      <c r="F69" s="138"/>
      <c r="G69" s="138"/>
      <c r="H69" s="138"/>
      <c r="I69" s="138"/>
      <c r="J69" s="138"/>
      <c r="K69" s="138"/>
      <c r="L69" s="138"/>
      <c r="M69" s="138"/>
      <c r="N69" s="138"/>
      <c r="O69" s="138"/>
      <c r="P69" s="138"/>
      <c r="Q69" s="138"/>
      <c r="R69" s="138"/>
      <c r="S69" s="138"/>
      <c r="T69" s="139"/>
      <c r="U69" s="164">
        <v>8958964.5200000014</v>
      </c>
      <c r="V69" s="165"/>
      <c r="W69" s="165"/>
      <c r="X69" s="165"/>
      <c r="Y69" s="166"/>
      <c r="Z69" s="164">
        <v>16764025</v>
      </c>
      <c r="AA69" s="165"/>
      <c r="AB69" s="165"/>
      <c r="AC69" s="165"/>
      <c r="AD69" s="166"/>
      <c r="AE69" s="164">
        <v>0</v>
      </c>
      <c r="AF69" s="165"/>
      <c r="AG69" s="165"/>
      <c r="AH69" s="166"/>
      <c r="AI69" s="164">
        <f>IF(ISNUMBER(U69),U69,0)+IF(ISNUMBER(Z69),Z69,0)</f>
        <v>25722989.520000003</v>
      </c>
      <c r="AJ69" s="165"/>
      <c r="AK69" s="165"/>
      <c r="AL69" s="165"/>
      <c r="AM69" s="166"/>
      <c r="AN69" s="164">
        <v>6324400</v>
      </c>
      <c r="AO69" s="165"/>
      <c r="AP69" s="165"/>
      <c r="AQ69" s="165"/>
      <c r="AR69" s="166"/>
      <c r="AS69" s="164">
        <v>0</v>
      </c>
      <c r="AT69" s="165"/>
      <c r="AU69" s="165"/>
      <c r="AV69" s="165"/>
      <c r="AW69" s="166"/>
      <c r="AX69" s="164">
        <v>0</v>
      </c>
      <c r="AY69" s="165"/>
      <c r="AZ69" s="165"/>
      <c r="BA69" s="166"/>
      <c r="BB69" s="164">
        <f>IF(ISNUMBER(AN69),AN69,0)+IF(ISNUMBER(AS69),AS69,0)</f>
        <v>6324400</v>
      </c>
      <c r="BC69" s="165"/>
      <c r="BD69" s="165"/>
      <c r="BE69" s="165"/>
      <c r="BF69" s="166"/>
      <c r="BG69" s="164">
        <v>6805300</v>
      </c>
      <c r="BH69" s="165"/>
      <c r="BI69" s="165"/>
      <c r="BJ69" s="165"/>
      <c r="BK69" s="166"/>
      <c r="BL69" s="164">
        <v>1000000</v>
      </c>
      <c r="BM69" s="165"/>
      <c r="BN69" s="165"/>
      <c r="BO69" s="165"/>
      <c r="BP69" s="166"/>
      <c r="BQ69" s="164">
        <v>0</v>
      </c>
      <c r="BR69" s="165"/>
      <c r="BS69" s="165"/>
      <c r="BT69" s="166"/>
      <c r="BU69" s="164">
        <f>IF(ISNUMBER(BG69),BG69,0)+IF(ISNUMBER(BL69),BL69,0)</f>
        <v>7805300</v>
      </c>
      <c r="BV69" s="165"/>
      <c r="BW69" s="165"/>
      <c r="BX69" s="165"/>
      <c r="BY69" s="166"/>
    </row>
    <row r="71" spans="1:79" ht="14.25" customHeight="1" x14ac:dyDescent="0.2">
      <c r="A71" s="48" t="s">
        <v>322</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row>
    <row r="72" spans="1:79" ht="15" customHeight="1" x14ac:dyDescent="0.2">
      <c r="A72" s="69" t="s">
        <v>241</v>
      </c>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row>
    <row r="73" spans="1:79" ht="23.1" customHeight="1" x14ac:dyDescent="0.2">
      <c r="A73" s="88" t="s">
        <v>150</v>
      </c>
      <c r="B73" s="89"/>
      <c r="C73" s="89"/>
      <c r="D73" s="89"/>
      <c r="E73" s="90"/>
      <c r="F73" s="46" t="s">
        <v>20</v>
      </c>
      <c r="G73" s="46"/>
      <c r="H73" s="46"/>
      <c r="I73" s="46"/>
      <c r="J73" s="46"/>
      <c r="K73" s="46"/>
      <c r="L73" s="46"/>
      <c r="M73" s="46"/>
      <c r="N73" s="46"/>
      <c r="O73" s="46"/>
      <c r="P73" s="46"/>
      <c r="Q73" s="46"/>
      <c r="R73" s="46"/>
      <c r="S73" s="46"/>
      <c r="T73" s="46"/>
      <c r="U73" s="61" t="s">
        <v>242</v>
      </c>
      <c r="V73" s="62"/>
      <c r="W73" s="62"/>
      <c r="X73" s="62"/>
      <c r="Y73" s="62"/>
      <c r="Z73" s="62"/>
      <c r="AA73" s="62"/>
      <c r="AB73" s="62"/>
      <c r="AC73" s="62"/>
      <c r="AD73" s="62"/>
      <c r="AE73" s="62"/>
      <c r="AF73" s="62"/>
      <c r="AG73" s="62"/>
      <c r="AH73" s="62"/>
      <c r="AI73" s="62"/>
      <c r="AJ73" s="62"/>
      <c r="AK73" s="62"/>
      <c r="AL73" s="62"/>
      <c r="AM73" s="63"/>
      <c r="AN73" s="61" t="s">
        <v>243</v>
      </c>
      <c r="AO73" s="62"/>
      <c r="AP73" s="62"/>
      <c r="AQ73" s="62"/>
      <c r="AR73" s="62"/>
      <c r="AS73" s="62"/>
      <c r="AT73" s="62"/>
      <c r="AU73" s="62"/>
      <c r="AV73" s="62"/>
      <c r="AW73" s="62"/>
      <c r="AX73" s="62"/>
      <c r="AY73" s="62"/>
      <c r="AZ73" s="62"/>
      <c r="BA73" s="62"/>
      <c r="BB73" s="62"/>
      <c r="BC73" s="62"/>
      <c r="BD73" s="62"/>
      <c r="BE73" s="62"/>
      <c r="BF73" s="63"/>
      <c r="BG73" s="61" t="s">
        <v>244</v>
      </c>
      <c r="BH73" s="62"/>
      <c r="BI73" s="62"/>
      <c r="BJ73" s="62"/>
      <c r="BK73" s="62"/>
      <c r="BL73" s="62"/>
      <c r="BM73" s="62"/>
      <c r="BN73" s="62"/>
      <c r="BO73" s="62"/>
      <c r="BP73" s="62"/>
      <c r="BQ73" s="62"/>
      <c r="BR73" s="62"/>
      <c r="BS73" s="62"/>
      <c r="BT73" s="62"/>
      <c r="BU73" s="62"/>
      <c r="BV73" s="62"/>
      <c r="BW73" s="62"/>
      <c r="BX73" s="62"/>
      <c r="BY73" s="63"/>
    </row>
    <row r="74" spans="1:79" ht="51.75" customHeight="1" x14ac:dyDescent="0.2">
      <c r="A74" s="91"/>
      <c r="B74" s="92"/>
      <c r="C74" s="92"/>
      <c r="D74" s="92"/>
      <c r="E74" s="93"/>
      <c r="F74" s="46"/>
      <c r="G74" s="46"/>
      <c r="H74" s="46"/>
      <c r="I74" s="46"/>
      <c r="J74" s="46"/>
      <c r="K74" s="46"/>
      <c r="L74" s="46"/>
      <c r="M74" s="46"/>
      <c r="N74" s="46"/>
      <c r="O74" s="46"/>
      <c r="P74" s="46"/>
      <c r="Q74" s="46"/>
      <c r="R74" s="46"/>
      <c r="S74" s="46"/>
      <c r="T74" s="46"/>
      <c r="U74" s="61" t="s">
        <v>5</v>
      </c>
      <c r="V74" s="62"/>
      <c r="W74" s="62"/>
      <c r="X74" s="62"/>
      <c r="Y74" s="63"/>
      <c r="Z74" s="61" t="s">
        <v>4</v>
      </c>
      <c r="AA74" s="62"/>
      <c r="AB74" s="62"/>
      <c r="AC74" s="62"/>
      <c r="AD74" s="63"/>
      <c r="AE74" s="76" t="s">
        <v>147</v>
      </c>
      <c r="AF74" s="77"/>
      <c r="AG74" s="77"/>
      <c r="AH74" s="78"/>
      <c r="AI74" s="61" t="s">
        <v>6</v>
      </c>
      <c r="AJ74" s="62"/>
      <c r="AK74" s="62"/>
      <c r="AL74" s="62"/>
      <c r="AM74" s="63"/>
      <c r="AN74" s="61" t="s">
        <v>5</v>
      </c>
      <c r="AO74" s="62"/>
      <c r="AP74" s="62"/>
      <c r="AQ74" s="62"/>
      <c r="AR74" s="63"/>
      <c r="AS74" s="61" t="s">
        <v>4</v>
      </c>
      <c r="AT74" s="62"/>
      <c r="AU74" s="62"/>
      <c r="AV74" s="62"/>
      <c r="AW74" s="63"/>
      <c r="AX74" s="76" t="s">
        <v>147</v>
      </c>
      <c r="AY74" s="77"/>
      <c r="AZ74" s="77"/>
      <c r="BA74" s="78"/>
      <c r="BB74" s="61" t="s">
        <v>118</v>
      </c>
      <c r="BC74" s="62"/>
      <c r="BD74" s="62"/>
      <c r="BE74" s="62"/>
      <c r="BF74" s="63"/>
      <c r="BG74" s="61" t="s">
        <v>5</v>
      </c>
      <c r="BH74" s="62"/>
      <c r="BI74" s="62"/>
      <c r="BJ74" s="62"/>
      <c r="BK74" s="63"/>
      <c r="BL74" s="61" t="s">
        <v>4</v>
      </c>
      <c r="BM74" s="62"/>
      <c r="BN74" s="62"/>
      <c r="BO74" s="62"/>
      <c r="BP74" s="63"/>
      <c r="BQ74" s="76" t="s">
        <v>147</v>
      </c>
      <c r="BR74" s="77"/>
      <c r="BS74" s="77"/>
      <c r="BT74" s="78"/>
      <c r="BU74" s="46" t="s">
        <v>119</v>
      </c>
      <c r="BV74" s="46"/>
      <c r="BW74" s="46"/>
      <c r="BX74" s="46"/>
      <c r="BY74" s="46"/>
    </row>
    <row r="75" spans="1:79" ht="15" customHeight="1" x14ac:dyDescent="0.2">
      <c r="A75" s="61">
        <v>1</v>
      </c>
      <c r="B75" s="62"/>
      <c r="C75" s="62"/>
      <c r="D75" s="62"/>
      <c r="E75" s="63"/>
      <c r="F75" s="61">
        <v>2</v>
      </c>
      <c r="G75" s="62"/>
      <c r="H75" s="62"/>
      <c r="I75" s="62"/>
      <c r="J75" s="62"/>
      <c r="K75" s="62"/>
      <c r="L75" s="62"/>
      <c r="M75" s="62"/>
      <c r="N75" s="62"/>
      <c r="O75" s="62"/>
      <c r="P75" s="62"/>
      <c r="Q75" s="62"/>
      <c r="R75" s="62"/>
      <c r="S75" s="62"/>
      <c r="T75" s="63"/>
      <c r="U75" s="61">
        <v>3</v>
      </c>
      <c r="V75" s="62"/>
      <c r="W75" s="62"/>
      <c r="X75" s="62"/>
      <c r="Y75" s="63"/>
      <c r="Z75" s="61">
        <v>4</v>
      </c>
      <c r="AA75" s="62"/>
      <c r="AB75" s="62"/>
      <c r="AC75" s="62"/>
      <c r="AD75" s="63"/>
      <c r="AE75" s="61">
        <v>5</v>
      </c>
      <c r="AF75" s="62"/>
      <c r="AG75" s="62"/>
      <c r="AH75" s="63"/>
      <c r="AI75" s="61">
        <v>6</v>
      </c>
      <c r="AJ75" s="62"/>
      <c r="AK75" s="62"/>
      <c r="AL75" s="62"/>
      <c r="AM75" s="63"/>
      <c r="AN75" s="61">
        <v>7</v>
      </c>
      <c r="AO75" s="62"/>
      <c r="AP75" s="62"/>
      <c r="AQ75" s="62"/>
      <c r="AR75" s="63"/>
      <c r="AS75" s="61">
        <v>8</v>
      </c>
      <c r="AT75" s="62"/>
      <c r="AU75" s="62"/>
      <c r="AV75" s="62"/>
      <c r="AW75" s="63"/>
      <c r="AX75" s="61">
        <v>9</v>
      </c>
      <c r="AY75" s="62"/>
      <c r="AZ75" s="62"/>
      <c r="BA75" s="63"/>
      <c r="BB75" s="61">
        <v>10</v>
      </c>
      <c r="BC75" s="62"/>
      <c r="BD75" s="62"/>
      <c r="BE75" s="62"/>
      <c r="BF75" s="63"/>
      <c r="BG75" s="61">
        <v>11</v>
      </c>
      <c r="BH75" s="62"/>
      <c r="BI75" s="62"/>
      <c r="BJ75" s="62"/>
      <c r="BK75" s="63"/>
      <c r="BL75" s="61">
        <v>12</v>
      </c>
      <c r="BM75" s="62"/>
      <c r="BN75" s="62"/>
      <c r="BO75" s="62"/>
      <c r="BP75" s="63"/>
      <c r="BQ75" s="61">
        <v>13</v>
      </c>
      <c r="BR75" s="62"/>
      <c r="BS75" s="62"/>
      <c r="BT75" s="63"/>
      <c r="BU75" s="46">
        <v>14</v>
      </c>
      <c r="BV75" s="46"/>
      <c r="BW75" s="46"/>
      <c r="BX75" s="46"/>
      <c r="BY75" s="46"/>
    </row>
    <row r="76" spans="1:79" s="2" customFormat="1" ht="13.5" hidden="1" customHeight="1" x14ac:dyDescent="0.2">
      <c r="A76" s="64" t="s">
        <v>85</v>
      </c>
      <c r="B76" s="65"/>
      <c r="C76" s="65"/>
      <c r="D76" s="65"/>
      <c r="E76" s="66"/>
      <c r="F76" s="64" t="s">
        <v>78</v>
      </c>
      <c r="G76" s="65"/>
      <c r="H76" s="65"/>
      <c r="I76" s="65"/>
      <c r="J76" s="65"/>
      <c r="K76" s="65"/>
      <c r="L76" s="65"/>
      <c r="M76" s="65"/>
      <c r="N76" s="65"/>
      <c r="O76" s="65"/>
      <c r="P76" s="65"/>
      <c r="Q76" s="65"/>
      <c r="R76" s="65"/>
      <c r="S76" s="65"/>
      <c r="T76" s="66"/>
      <c r="U76" s="64" t="s">
        <v>86</v>
      </c>
      <c r="V76" s="65"/>
      <c r="W76" s="65"/>
      <c r="X76" s="65"/>
      <c r="Y76" s="66"/>
      <c r="Z76" s="64" t="s">
        <v>87</v>
      </c>
      <c r="AA76" s="65"/>
      <c r="AB76" s="65"/>
      <c r="AC76" s="65"/>
      <c r="AD76" s="66"/>
      <c r="AE76" s="64" t="s">
        <v>113</v>
      </c>
      <c r="AF76" s="65"/>
      <c r="AG76" s="65"/>
      <c r="AH76" s="66"/>
      <c r="AI76" s="72" t="s">
        <v>217</v>
      </c>
      <c r="AJ76" s="73"/>
      <c r="AK76" s="73"/>
      <c r="AL76" s="73"/>
      <c r="AM76" s="74"/>
      <c r="AN76" s="64" t="s">
        <v>88</v>
      </c>
      <c r="AO76" s="65"/>
      <c r="AP76" s="65"/>
      <c r="AQ76" s="65"/>
      <c r="AR76" s="66"/>
      <c r="AS76" s="64" t="s">
        <v>89</v>
      </c>
      <c r="AT76" s="65"/>
      <c r="AU76" s="65"/>
      <c r="AV76" s="65"/>
      <c r="AW76" s="66"/>
      <c r="AX76" s="64" t="s">
        <v>114</v>
      </c>
      <c r="AY76" s="65"/>
      <c r="AZ76" s="65"/>
      <c r="BA76" s="66"/>
      <c r="BB76" s="72" t="s">
        <v>217</v>
      </c>
      <c r="BC76" s="73"/>
      <c r="BD76" s="73"/>
      <c r="BE76" s="73"/>
      <c r="BF76" s="74"/>
      <c r="BG76" s="64" t="s">
        <v>79</v>
      </c>
      <c r="BH76" s="65"/>
      <c r="BI76" s="65"/>
      <c r="BJ76" s="65"/>
      <c r="BK76" s="66"/>
      <c r="BL76" s="64" t="s">
        <v>80</v>
      </c>
      <c r="BM76" s="65"/>
      <c r="BN76" s="65"/>
      <c r="BO76" s="65"/>
      <c r="BP76" s="66"/>
      <c r="BQ76" s="64" t="s">
        <v>115</v>
      </c>
      <c r="BR76" s="65"/>
      <c r="BS76" s="65"/>
      <c r="BT76" s="66"/>
      <c r="BU76" s="75" t="s">
        <v>217</v>
      </c>
      <c r="BV76" s="75"/>
      <c r="BW76" s="75"/>
      <c r="BX76" s="75"/>
      <c r="BY76" s="75"/>
      <c r="CA76" t="s">
        <v>35</v>
      </c>
    </row>
    <row r="77" spans="1:79" s="9" customFormat="1" ht="12.75" customHeight="1" x14ac:dyDescent="0.2">
      <c r="A77" s="125"/>
      <c r="B77" s="126"/>
      <c r="C77" s="126"/>
      <c r="D77" s="126"/>
      <c r="E77" s="128"/>
      <c r="F77" s="125" t="s">
        <v>179</v>
      </c>
      <c r="G77" s="126"/>
      <c r="H77" s="126"/>
      <c r="I77" s="126"/>
      <c r="J77" s="126"/>
      <c r="K77" s="126"/>
      <c r="L77" s="126"/>
      <c r="M77" s="126"/>
      <c r="N77" s="126"/>
      <c r="O77" s="126"/>
      <c r="P77" s="126"/>
      <c r="Q77" s="126"/>
      <c r="R77" s="126"/>
      <c r="S77" s="126"/>
      <c r="T77" s="128"/>
      <c r="U77" s="164"/>
      <c r="V77" s="165"/>
      <c r="W77" s="165"/>
      <c r="X77" s="165"/>
      <c r="Y77" s="166"/>
      <c r="Z77" s="164"/>
      <c r="AA77" s="165"/>
      <c r="AB77" s="165"/>
      <c r="AC77" s="165"/>
      <c r="AD77" s="166"/>
      <c r="AE77" s="164"/>
      <c r="AF77" s="165"/>
      <c r="AG77" s="165"/>
      <c r="AH77" s="166"/>
      <c r="AI77" s="164">
        <f>IF(ISNUMBER(U77),U77,0)+IF(ISNUMBER(Z77),Z77,0)</f>
        <v>0</v>
      </c>
      <c r="AJ77" s="165"/>
      <c r="AK77" s="165"/>
      <c r="AL77" s="165"/>
      <c r="AM77" s="166"/>
      <c r="AN77" s="164"/>
      <c r="AO77" s="165"/>
      <c r="AP77" s="165"/>
      <c r="AQ77" s="165"/>
      <c r="AR77" s="166"/>
      <c r="AS77" s="164"/>
      <c r="AT77" s="165"/>
      <c r="AU77" s="165"/>
      <c r="AV77" s="165"/>
      <c r="AW77" s="166"/>
      <c r="AX77" s="164"/>
      <c r="AY77" s="165"/>
      <c r="AZ77" s="165"/>
      <c r="BA77" s="166"/>
      <c r="BB77" s="164">
        <f>IF(ISNUMBER(AN77),AN77,0)+IF(ISNUMBER(AS77),AS77,0)</f>
        <v>0</v>
      </c>
      <c r="BC77" s="165"/>
      <c r="BD77" s="165"/>
      <c r="BE77" s="165"/>
      <c r="BF77" s="166"/>
      <c r="BG77" s="164"/>
      <c r="BH77" s="165"/>
      <c r="BI77" s="165"/>
      <c r="BJ77" s="165"/>
      <c r="BK77" s="166"/>
      <c r="BL77" s="164"/>
      <c r="BM77" s="165"/>
      <c r="BN77" s="165"/>
      <c r="BO77" s="165"/>
      <c r="BP77" s="166"/>
      <c r="BQ77" s="164"/>
      <c r="BR77" s="165"/>
      <c r="BS77" s="165"/>
      <c r="BT77" s="166"/>
      <c r="BU77" s="164">
        <f>IF(ISNUMBER(BG77),BG77,0)+IF(ISNUMBER(BL77),BL77,0)</f>
        <v>0</v>
      </c>
      <c r="BV77" s="165"/>
      <c r="BW77" s="165"/>
      <c r="BX77" s="165"/>
      <c r="BY77" s="166"/>
      <c r="CA77" s="9" t="s">
        <v>36</v>
      </c>
    </row>
    <row r="79" spans="1:79" ht="14.25" customHeight="1" x14ac:dyDescent="0.2">
      <c r="A79" s="48" t="s">
        <v>335</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row>
    <row r="80" spans="1:79" ht="15" customHeight="1" x14ac:dyDescent="0.2">
      <c r="A80" s="69" t="s">
        <v>241</v>
      </c>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row>
    <row r="81" spans="1:79" ht="23.1" customHeight="1" x14ac:dyDescent="0.2">
      <c r="A81" s="88" t="s">
        <v>149</v>
      </c>
      <c r="B81" s="89"/>
      <c r="C81" s="89"/>
      <c r="D81" s="90"/>
      <c r="E81" s="79" t="s">
        <v>20</v>
      </c>
      <c r="F81" s="80"/>
      <c r="G81" s="80"/>
      <c r="H81" s="80"/>
      <c r="I81" s="80"/>
      <c r="J81" s="80"/>
      <c r="K81" s="80"/>
      <c r="L81" s="80"/>
      <c r="M81" s="80"/>
      <c r="N81" s="80"/>
      <c r="O81" s="80"/>
      <c r="P81" s="80"/>
      <c r="Q81" s="80"/>
      <c r="R81" s="80"/>
      <c r="S81" s="80"/>
      <c r="T81" s="80"/>
      <c r="U81" s="80"/>
      <c r="V81" s="80"/>
      <c r="W81" s="81"/>
      <c r="X81" s="61" t="s">
        <v>245</v>
      </c>
      <c r="Y81" s="62"/>
      <c r="Z81" s="62"/>
      <c r="AA81" s="62"/>
      <c r="AB81" s="62"/>
      <c r="AC81" s="62"/>
      <c r="AD81" s="62"/>
      <c r="AE81" s="62"/>
      <c r="AF81" s="62"/>
      <c r="AG81" s="62"/>
      <c r="AH81" s="62"/>
      <c r="AI81" s="62"/>
      <c r="AJ81" s="62"/>
      <c r="AK81" s="62"/>
      <c r="AL81" s="62"/>
      <c r="AM81" s="62"/>
      <c r="AN81" s="62"/>
      <c r="AO81" s="62"/>
      <c r="AP81" s="62"/>
      <c r="AQ81" s="63"/>
      <c r="AR81" s="46" t="s">
        <v>247</v>
      </c>
      <c r="AS81" s="46"/>
      <c r="AT81" s="46"/>
      <c r="AU81" s="46"/>
      <c r="AV81" s="46"/>
      <c r="AW81" s="46"/>
      <c r="AX81" s="46"/>
      <c r="AY81" s="46"/>
      <c r="AZ81" s="46"/>
      <c r="BA81" s="46"/>
      <c r="BB81" s="46"/>
      <c r="BC81" s="46"/>
      <c r="BD81" s="46"/>
      <c r="BE81" s="46"/>
      <c r="BF81" s="46"/>
      <c r="BG81" s="46"/>
      <c r="BH81" s="46"/>
      <c r="BI81" s="46"/>
      <c r="BJ81" s="46"/>
      <c r="BK81" s="46"/>
    </row>
    <row r="82" spans="1:79" ht="48.75" customHeight="1" x14ac:dyDescent="0.2">
      <c r="A82" s="91"/>
      <c r="B82" s="92"/>
      <c r="C82" s="92"/>
      <c r="D82" s="93"/>
      <c r="E82" s="82"/>
      <c r="F82" s="83"/>
      <c r="G82" s="83"/>
      <c r="H82" s="83"/>
      <c r="I82" s="83"/>
      <c r="J82" s="83"/>
      <c r="K82" s="83"/>
      <c r="L82" s="83"/>
      <c r="M82" s="83"/>
      <c r="N82" s="83"/>
      <c r="O82" s="83"/>
      <c r="P82" s="83"/>
      <c r="Q82" s="83"/>
      <c r="R82" s="83"/>
      <c r="S82" s="83"/>
      <c r="T82" s="83"/>
      <c r="U82" s="83"/>
      <c r="V82" s="83"/>
      <c r="W82" s="84"/>
      <c r="X82" s="79" t="s">
        <v>5</v>
      </c>
      <c r="Y82" s="80"/>
      <c r="Z82" s="80"/>
      <c r="AA82" s="80"/>
      <c r="AB82" s="81"/>
      <c r="AC82" s="79" t="s">
        <v>4</v>
      </c>
      <c r="AD82" s="80"/>
      <c r="AE82" s="80"/>
      <c r="AF82" s="80"/>
      <c r="AG82" s="81"/>
      <c r="AH82" s="76" t="s">
        <v>147</v>
      </c>
      <c r="AI82" s="77"/>
      <c r="AJ82" s="77"/>
      <c r="AK82" s="77"/>
      <c r="AL82" s="78"/>
      <c r="AM82" s="61" t="s">
        <v>6</v>
      </c>
      <c r="AN82" s="62"/>
      <c r="AO82" s="62"/>
      <c r="AP82" s="62"/>
      <c r="AQ82" s="63"/>
      <c r="AR82" s="61" t="s">
        <v>5</v>
      </c>
      <c r="AS82" s="62"/>
      <c r="AT82" s="62"/>
      <c r="AU82" s="62"/>
      <c r="AV82" s="63"/>
      <c r="AW82" s="61" t="s">
        <v>4</v>
      </c>
      <c r="AX82" s="62"/>
      <c r="AY82" s="62"/>
      <c r="AZ82" s="62"/>
      <c r="BA82" s="63"/>
      <c r="BB82" s="76" t="s">
        <v>147</v>
      </c>
      <c r="BC82" s="77"/>
      <c r="BD82" s="77"/>
      <c r="BE82" s="77"/>
      <c r="BF82" s="78"/>
      <c r="BG82" s="61" t="s">
        <v>118</v>
      </c>
      <c r="BH82" s="62"/>
      <c r="BI82" s="62"/>
      <c r="BJ82" s="62"/>
      <c r="BK82" s="63"/>
    </row>
    <row r="83" spans="1:79" ht="12.75" customHeight="1" x14ac:dyDescent="0.2">
      <c r="A83" s="61">
        <v>1</v>
      </c>
      <c r="B83" s="62"/>
      <c r="C83" s="62"/>
      <c r="D83" s="63"/>
      <c r="E83" s="61">
        <v>2</v>
      </c>
      <c r="F83" s="62"/>
      <c r="G83" s="62"/>
      <c r="H83" s="62"/>
      <c r="I83" s="62"/>
      <c r="J83" s="62"/>
      <c r="K83" s="62"/>
      <c r="L83" s="62"/>
      <c r="M83" s="62"/>
      <c r="N83" s="62"/>
      <c r="O83" s="62"/>
      <c r="P83" s="62"/>
      <c r="Q83" s="62"/>
      <c r="R83" s="62"/>
      <c r="S83" s="62"/>
      <c r="T83" s="62"/>
      <c r="U83" s="62"/>
      <c r="V83" s="62"/>
      <c r="W83" s="63"/>
      <c r="X83" s="61">
        <v>3</v>
      </c>
      <c r="Y83" s="62"/>
      <c r="Z83" s="62"/>
      <c r="AA83" s="62"/>
      <c r="AB83" s="63"/>
      <c r="AC83" s="61">
        <v>4</v>
      </c>
      <c r="AD83" s="62"/>
      <c r="AE83" s="62"/>
      <c r="AF83" s="62"/>
      <c r="AG83" s="63"/>
      <c r="AH83" s="61">
        <v>5</v>
      </c>
      <c r="AI83" s="62"/>
      <c r="AJ83" s="62"/>
      <c r="AK83" s="62"/>
      <c r="AL83" s="63"/>
      <c r="AM83" s="61">
        <v>6</v>
      </c>
      <c r="AN83" s="62"/>
      <c r="AO83" s="62"/>
      <c r="AP83" s="62"/>
      <c r="AQ83" s="63"/>
      <c r="AR83" s="61">
        <v>7</v>
      </c>
      <c r="AS83" s="62"/>
      <c r="AT83" s="62"/>
      <c r="AU83" s="62"/>
      <c r="AV83" s="63"/>
      <c r="AW83" s="61">
        <v>8</v>
      </c>
      <c r="AX83" s="62"/>
      <c r="AY83" s="62"/>
      <c r="AZ83" s="62"/>
      <c r="BA83" s="63"/>
      <c r="BB83" s="61">
        <v>9</v>
      </c>
      <c r="BC83" s="62"/>
      <c r="BD83" s="62"/>
      <c r="BE83" s="62"/>
      <c r="BF83" s="63"/>
      <c r="BG83" s="61">
        <v>10</v>
      </c>
      <c r="BH83" s="62"/>
      <c r="BI83" s="62"/>
      <c r="BJ83" s="62"/>
      <c r="BK83" s="63"/>
    </row>
    <row r="84" spans="1:79" s="2" customFormat="1" ht="12.75" hidden="1" customHeight="1" x14ac:dyDescent="0.2">
      <c r="A84" s="64" t="s">
        <v>85</v>
      </c>
      <c r="B84" s="65"/>
      <c r="C84" s="65"/>
      <c r="D84" s="66"/>
      <c r="E84" s="64" t="s">
        <v>78</v>
      </c>
      <c r="F84" s="65"/>
      <c r="G84" s="65"/>
      <c r="H84" s="65"/>
      <c r="I84" s="65"/>
      <c r="J84" s="65"/>
      <c r="K84" s="65"/>
      <c r="L84" s="65"/>
      <c r="M84" s="65"/>
      <c r="N84" s="65"/>
      <c r="O84" s="65"/>
      <c r="P84" s="65"/>
      <c r="Q84" s="65"/>
      <c r="R84" s="65"/>
      <c r="S84" s="65"/>
      <c r="T84" s="65"/>
      <c r="U84" s="65"/>
      <c r="V84" s="65"/>
      <c r="W84" s="66"/>
      <c r="X84" s="94" t="s">
        <v>81</v>
      </c>
      <c r="Y84" s="95"/>
      <c r="Z84" s="95"/>
      <c r="AA84" s="95"/>
      <c r="AB84" s="96"/>
      <c r="AC84" s="94" t="s">
        <v>82</v>
      </c>
      <c r="AD84" s="95"/>
      <c r="AE84" s="95"/>
      <c r="AF84" s="95"/>
      <c r="AG84" s="96"/>
      <c r="AH84" s="64" t="s">
        <v>116</v>
      </c>
      <c r="AI84" s="65"/>
      <c r="AJ84" s="65"/>
      <c r="AK84" s="65"/>
      <c r="AL84" s="66"/>
      <c r="AM84" s="72" t="s">
        <v>218</v>
      </c>
      <c r="AN84" s="73"/>
      <c r="AO84" s="73"/>
      <c r="AP84" s="73"/>
      <c r="AQ84" s="74"/>
      <c r="AR84" s="64" t="s">
        <v>83</v>
      </c>
      <c r="AS84" s="65"/>
      <c r="AT84" s="65"/>
      <c r="AU84" s="65"/>
      <c r="AV84" s="66"/>
      <c r="AW84" s="64" t="s">
        <v>84</v>
      </c>
      <c r="AX84" s="65"/>
      <c r="AY84" s="65"/>
      <c r="AZ84" s="65"/>
      <c r="BA84" s="66"/>
      <c r="BB84" s="64" t="s">
        <v>117</v>
      </c>
      <c r="BC84" s="65"/>
      <c r="BD84" s="65"/>
      <c r="BE84" s="65"/>
      <c r="BF84" s="66"/>
      <c r="BG84" s="72" t="s">
        <v>218</v>
      </c>
      <c r="BH84" s="73"/>
      <c r="BI84" s="73"/>
      <c r="BJ84" s="73"/>
      <c r="BK84" s="74"/>
      <c r="CA84" t="s">
        <v>37</v>
      </c>
    </row>
    <row r="85" spans="1:79" s="136" customFormat="1" ht="12.75" customHeight="1" x14ac:dyDescent="0.2">
      <c r="A85" s="156">
        <v>2111</v>
      </c>
      <c r="B85" s="157"/>
      <c r="C85" s="157"/>
      <c r="D85" s="158"/>
      <c r="E85" s="130" t="s">
        <v>256</v>
      </c>
      <c r="F85" s="131"/>
      <c r="G85" s="131"/>
      <c r="H85" s="131"/>
      <c r="I85" s="131"/>
      <c r="J85" s="131"/>
      <c r="K85" s="131"/>
      <c r="L85" s="131"/>
      <c r="M85" s="131"/>
      <c r="N85" s="131"/>
      <c r="O85" s="131"/>
      <c r="P85" s="131"/>
      <c r="Q85" s="131"/>
      <c r="R85" s="131"/>
      <c r="S85" s="131"/>
      <c r="T85" s="131"/>
      <c r="U85" s="131"/>
      <c r="V85" s="131"/>
      <c r="W85" s="132"/>
      <c r="X85" s="160">
        <v>4300164</v>
      </c>
      <c r="Y85" s="161"/>
      <c r="Z85" s="161"/>
      <c r="AA85" s="161"/>
      <c r="AB85" s="162"/>
      <c r="AC85" s="160">
        <v>0</v>
      </c>
      <c r="AD85" s="161"/>
      <c r="AE85" s="161"/>
      <c r="AF85" s="161"/>
      <c r="AG85" s="162"/>
      <c r="AH85" s="160">
        <v>0</v>
      </c>
      <c r="AI85" s="161"/>
      <c r="AJ85" s="161"/>
      <c r="AK85" s="161"/>
      <c r="AL85" s="162"/>
      <c r="AM85" s="160">
        <f>IF(ISNUMBER(X85),X85,0)+IF(ISNUMBER(AC85),AC85,0)</f>
        <v>4300164</v>
      </c>
      <c r="AN85" s="161"/>
      <c r="AO85" s="161"/>
      <c r="AP85" s="161"/>
      <c r="AQ85" s="162"/>
      <c r="AR85" s="160">
        <v>4639264</v>
      </c>
      <c r="AS85" s="161"/>
      <c r="AT85" s="161"/>
      <c r="AU85" s="161"/>
      <c r="AV85" s="162"/>
      <c r="AW85" s="160">
        <v>0</v>
      </c>
      <c r="AX85" s="161"/>
      <c r="AY85" s="161"/>
      <c r="AZ85" s="161"/>
      <c r="BA85" s="162"/>
      <c r="BB85" s="160">
        <v>0</v>
      </c>
      <c r="BC85" s="161"/>
      <c r="BD85" s="161"/>
      <c r="BE85" s="161"/>
      <c r="BF85" s="162"/>
      <c r="BG85" s="159">
        <f>IF(ISNUMBER(AR85),AR85,0)+IF(ISNUMBER(AW85),AW85,0)</f>
        <v>4639264</v>
      </c>
      <c r="BH85" s="159"/>
      <c r="BI85" s="159"/>
      <c r="BJ85" s="159"/>
      <c r="BK85" s="159"/>
      <c r="CA85" s="136" t="s">
        <v>38</v>
      </c>
    </row>
    <row r="86" spans="1:79" s="136" customFormat="1" ht="12.75" customHeight="1" x14ac:dyDescent="0.2">
      <c r="A86" s="156">
        <v>2120</v>
      </c>
      <c r="B86" s="157"/>
      <c r="C86" s="157"/>
      <c r="D86" s="158"/>
      <c r="E86" s="130" t="s">
        <v>257</v>
      </c>
      <c r="F86" s="131"/>
      <c r="G86" s="131"/>
      <c r="H86" s="131"/>
      <c r="I86" s="131"/>
      <c r="J86" s="131"/>
      <c r="K86" s="131"/>
      <c r="L86" s="131"/>
      <c r="M86" s="131"/>
      <c r="N86" s="131"/>
      <c r="O86" s="131"/>
      <c r="P86" s="131"/>
      <c r="Q86" s="131"/>
      <c r="R86" s="131"/>
      <c r="S86" s="131"/>
      <c r="T86" s="131"/>
      <c r="U86" s="131"/>
      <c r="V86" s="131"/>
      <c r="W86" s="132"/>
      <c r="X86" s="160">
        <v>983236</v>
      </c>
      <c r="Y86" s="161"/>
      <c r="Z86" s="161"/>
      <c r="AA86" s="161"/>
      <c r="AB86" s="162"/>
      <c r="AC86" s="160">
        <v>0</v>
      </c>
      <c r="AD86" s="161"/>
      <c r="AE86" s="161"/>
      <c r="AF86" s="161"/>
      <c r="AG86" s="162"/>
      <c r="AH86" s="160">
        <v>0</v>
      </c>
      <c r="AI86" s="161"/>
      <c r="AJ86" s="161"/>
      <c r="AK86" s="161"/>
      <c r="AL86" s="162"/>
      <c r="AM86" s="160">
        <f>IF(ISNUMBER(X86),X86,0)+IF(ISNUMBER(AC86),AC86,0)</f>
        <v>983236</v>
      </c>
      <c r="AN86" s="161"/>
      <c r="AO86" s="161"/>
      <c r="AP86" s="161"/>
      <c r="AQ86" s="162"/>
      <c r="AR86" s="160">
        <v>1165036</v>
      </c>
      <c r="AS86" s="161"/>
      <c r="AT86" s="161"/>
      <c r="AU86" s="161"/>
      <c r="AV86" s="162"/>
      <c r="AW86" s="160">
        <v>0</v>
      </c>
      <c r="AX86" s="161"/>
      <c r="AY86" s="161"/>
      <c r="AZ86" s="161"/>
      <c r="BA86" s="162"/>
      <c r="BB86" s="160">
        <v>0</v>
      </c>
      <c r="BC86" s="161"/>
      <c r="BD86" s="161"/>
      <c r="BE86" s="161"/>
      <c r="BF86" s="162"/>
      <c r="BG86" s="159">
        <f>IF(ISNUMBER(AR86),AR86,0)+IF(ISNUMBER(AW86),AW86,0)</f>
        <v>1165036</v>
      </c>
      <c r="BH86" s="159"/>
      <c r="BI86" s="159"/>
      <c r="BJ86" s="159"/>
      <c r="BK86" s="159"/>
    </row>
    <row r="87" spans="1:79" s="136" customFormat="1" ht="12.75" customHeight="1" x14ac:dyDescent="0.2">
      <c r="A87" s="156">
        <v>2210</v>
      </c>
      <c r="B87" s="157"/>
      <c r="C87" s="157"/>
      <c r="D87" s="158"/>
      <c r="E87" s="130" t="s">
        <v>258</v>
      </c>
      <c r="F87" s="131"/>
      <c r="G87" s="131"/>
      <c r="H87" s="131"/>
      <c r="I87" s="131"/>
      <c r="J87" s="131"/>
      <c r="K87" s="131"/>
      <c r="L87" s="131"/>
      <c r="M87" s="131"/>
      <c r="N87" s="131"/>
      <c r="O87" s="131"/>
      <c r="P87" s="131"/>
      <c r="Q87" s="131"/>
      <c r="R87" s="131"/>
      <c r="S87" s="131"/>
      <c r="T87" s="131"/>
      <c r="U87" s="131"/>
      <c r="V87" s="131"/>
      <c r="W87" s="132"/>
      <c r="X87" s="160">
        <v>20200</v>
      </c>
      <c r="Y87" s="161"/>
      <c r="Z87" s="161"/>
      <c r="AA87" s="161"/>
      <c r="AB87" s="162"/>
      <c r="AC87" s="160">
        <v>0</v>
      </c>
      <c r="AD87" s="161"/>
      <c r="AE87" s="161"/>
      <c r="AF87" s="161"/>
      <c r="AG87" s="162"/>
      <c r="AH87" s="160">
        <v>0</v>
      </c>
      <c r="AI87" s="161"/>
      <c r="AJ87" s="161"/>
      <c r="AK87" s="161"/>
      <c r="AL87" s="162"/>
      <c r="AM87" s="160">
        <f>IF(ISNUMBER(X87),X87,0)+IF(ISNUMBER(AC87),AC87,0)</f>
        <v>20200</v>
      </c>
      <c r="AN87" s="161"/>
      <c r="AO87" s="161"/>
      <c r="AP87" s="161"/>
      <c r="AQ87" s="162"/>
      <c r="AR87" s="160">
        <v>20000</v>
      </c>
      <c r="AS87" s="161"/>
      <c r="AT87" s="161"/>
      <c r="AU87" s="161"/>
      <c r="AV87" s="162"/>
      <c r="AW87" s="160">
        <v>0</v>
      </c>
      <c r="AX87" s="161"/>
      <c r="AY87" s="161"/>
      <c r="AZ87" s="161"/>
      <c r="BA87" s="162"/>
      <c r="BB87" s="160">
        <v>0</v>
      </c>
      <c r="BC87" s="161"/>
      <c r="BD87" s="161"/>
      <c r="BE87" s="161"/>
      <c r="BF87" s="162"/>
      <c r="BG87" s="159">
        <f>IF(ISNUMBER(AR87),AR87,0)+IF(ISNUMBER(AW87),AW87,0)</f>
        <v>20000</v>
      </c>
      <c r="BH87" s="159"/>
      <c r="BI87" s="159"/>
      <c r="BJ87" s="159"/>
      <c r="BK87" s="159"/>
    </row>
    <row r="88" spans="1:79" s="136" customFormat="1" ht="12.75" customHeight="1" x14ac:dyDescent="0.2">
      <c r="A88" s="156">
        <v>2240</v>
      </c>
      <c r="B88" s="157"/>
      <c r="C88" s="157"/>
      <c r="D88" s="158"/>
      <c r="E88" s="130" t="s">
        <v>259</v>
      </c>
      <c r="F88" s="131"/>
      <c r="G88" s="131"/>
      <c r="H88" s="131"/>
      <c r="I88" s="131"/>
      <c r="J88" s="131"/>
      <c r="K88" s="131"/>
      <c r="L88" s="131"/>
      <c r="M88" s="131"/>
      <c r="N88" s="131"/>
      <c r="O88" s="131"/>
      <c r="P88" s="131"/>
      <c r="Q88" s="131"/>
      <c r="R88" s="131"/>
      <c r="S88" s="131"/>
      <c r="T88" s="131"/>
      <c r="U88" s="131"/>
      <c r="V88" s="131"/>
      <c r="W88" s="132"/>
      <c r="X88" s="160">
        <v>1465000</v>
      </c>
      <c r="Y88" s="161"/>
      <c r="Z88" s="161"/>
      <c r="AA88" s="161"/>
      <c r="AB88" s="162"/>
      <c r="AC88" s="160">
        <v>0</v>
      </c>
      <c r="AD88" s="161"/>
      <c r="AE88" s="161"/>
      <c r="AF88" s="161"/>
      <c r="AG88" s="162"/>
      <c r="AH88" s="160">
        <v>0</v>
      </c>
      <c r="AI88" s="161"/>
      <c r="AJ88" s="161"/>
      <c r="AK88" s="161"/>
      <c r="AL88" s="162"/>
      <c r="AM88" s="160">
        <f>IF(ISNUMBER(X88),X88,0)+IF(ISNUMBER(AC88),AC88,0)</f>
        <v>1465000</v>
      </c>
      <c r="AN88" s="161"/>
      <c r="AO88" s="161"/>
      <c r="AP88" s="161"/>
      <c r="AQ88" s="162"/>
      <c r="AR88" s="160">
        <v>1546000</v>
      </c>
      <c r="AS88" s="161"/>
      <c r="AT88" s="161"/>
      <c r="AU88" s="161"/>
      <c r="AV88" s="162"/>
      <c r="AW88" s="160">
        <v>0</v>
      </c>
      <c r="AX88" s="161"/>
      <c r="AY88" s="161"/>
      <c r="AZ88" s="161"/>
      <c r="BA88" s="162"/>
      <c r="BB88" s="160">
        <v>0</v>
      </c>
      <c r="BC88" s="161"/>
      <c r="BD88" s="161"/>
      <c r="BE88" s="161"/>
      <c r="BF88" s="162"/>
      <c r="BG88" s="159">
        <f>IF(ISNUMBER(AR88),AR88,0)+IF(ISNUMBER(AW88),AW88,0)</f>
        <v>1546000</v>
      </c>
      <c r="BH88" s="159"/>
      <c r="BI88" s="159"/>
      <c r="BJ88" s="159"/>
      <c r="BK88" s="159"/>
    </row>
    <row r="89" spans="1:79" s="136" customFormat="1" ht="12.75" customHeight="1" x14ac:dyDescent="0.2">
      <c r="A89" s="156">
        <v>2250</v>
      </c>
      <c r="B89" s="157"/>
      <c r="C89" s="157"/>
      <c r="D89" s="158"/>
      <c r="E89" s="130" t="s">
        <v>260</v>
      </c>
      <c r="F89" s="131"/>
      <c r="G89" s="131"/>
      <c r="H89" s="131"/>
      <c r="I89" s="131"/>
      <c r="J89" s="131"/>
      <c r="K89" s="131"/>
      <c r="L89" s="131"/>
      <c r="M89" s="131"/>
      <c r="N89" s="131"/>
      <c r="O89" s="131"/>
      <c r="P89" s="131"/>
      <c r="Q89" s="131"/>
      <c r="R89" s="131"/>
      <c r="S89" s="131"/>
      <c r="T89" s="131"/>
      <c r="U89" s="131"/>
      <c r="V89" s="131"/>
      <c r="W89" s="132"/>
      <c r="X89" s="160">
        <v>0</v>
      </c>
      <c r="Y89" s="161"/>
      <c r="Z89" s="161"/>
      <c r="AA89" s="161"/>
      <c r="AB89" s="162"/>
      <c r="AC89" s="160">
        <v>0</v>
      </c>
      <c r="AD89" s="161"/>
      <c r="AE89" s="161"/>
      <c r="AF89" s="161"/>
      <c r="AG89" s="162"/>
      <c r="AH89" s="160">
        <v>0</v>
      </c>
      <c r="AI89" s="161"/>
      <c r="AJ89" s="161"/>
      <c r="AK89" s="161"/>
      <c r="AL89" s="162"/>
      <c r="AM89" s="160">
        <f>IF(ISNUMBER(X89),X89,0)+IF(ISNUMBER(AC89),AC89,0)</f>
        <v>0</v>
      </c>
      <c r="AN89" s="161"/>
      <c r="AO89" s="161"/>
      <c r="AP89" s="161"/>
      <c r="AQ89" s="162"/>
      <c r="AR89" s="160">
        <v>0</v>
      </c>
      <c r="AS89" s="161"/>
      <c r="AT89" s="161"/>
      <c r="AU89" s="161"/>
      <c r="AV89" s="162"/>
      <c r="AW89" s="160">
        <v>0</v>
      </c>
      <c r="AX89" s="161"/>
      <c r="AY89" s="161"/>
      <c r="AZ89" s="161"/>
      <c r="BA89" s="162"/>
      <c r="BB89" s="160">
        <v>0</v>
      </c>
      <c r="BC89" s="161"/>
      <c r="BD89" s="161"/>
      <c r="BE89" s="161"/>
      <c r="BF89" s="162"/>
      <c r="BG89" s="159">
        <f>IF(ISNUMBER(AR89),AR89,0)+IF(ISNUMBER(AW89),AW89,0)</f>
        <v>0</v>
      </c>
      <c r="BH89" s="159"/>
      <c r="BI89" s="159"/>
      <c r="BJ89" s="159"/>
      <c r="BK89" s="159"/>
    </row>
    <row r="90" spans="1:79" s="136" customFormat="1" ht="12.75" customHeight="1" x14ac:dyDescent="0.2">
      <c r="A90" s="156">
        <v>2272</v>
      </c>
      <c r="B90" s="157"/>
      <c r="C90" s="157"/>
      <c r="D90" s="158"/>
      <c r="E90" s="130" t="s">
        <v>261</v>
      </c>
      <c r="F90" s="131"/>
      <c r="G90" s="131"/>
      <c r="H90" s="131"/>
      <c r="I90" s="131"/>
      <c r="J90" s="131"/>
      <c r="K90" s="131"/>
      <c r="L90" s="131"/>
      <c r="M90" s="131"/>
      <c r="N90" s="131"/>
      <c r="O90" s="131"/>
      <c r="P90" s="131"/>
      <c r="Q90" s="131"/>
      <c r="R90" s="131"/>
      <c r="S90" s="131"/>
      <c r="T90" s="131"/>
      <c r="U90" s="131"/>
      <c r="V90" s="131"/>
      <c r="W90" s="132"/>
      <c r="X90" s="160">
        <v>4500</v>
      </c>
      <c r="Y90" s="161"/>
      <c r="Z90" s="161"/>
      <c r="AA90" s="161"/>
      <c r="AB90" s="162"/>
      <c r="AC90" s="160">
        <v>0</v>
      </c>
      <c r="AD90" s="161"/>
      <c r="AE90" s="161"/>
      <c r="AF90" s="161"/>
      <c r="AG90" s="162"/>
      <c r="AH90" s="160">
        <v>0</v>
      </c>
      <c r="AI90" s="161"/>
      <c r="AJ90" s="161"/>
      <c r="AK90" s="161"/>
      <c r="AL90" s="162"/>
      <c r="AM90" s="160">
        <f>IF(ISNUMBER(X90),X90,0)+IF(ISNUMBER(AC90),AC90,0)</f>
        <v>4500</v>
      </c>
      <c r="AN90" s="161"/>
      <c r="AO90" s="161"/>
      <c r="AP90" s="161"/>
      <c r="AQ90" s="162"/>
      <c r="AR90" s="160">
        <v>5000</v>
      </c>
      <c r="AS90" s="161"/>
      <c r="AT90" s="161"/>
      <c r="AU90" s="161"/>
      <c r="AV90" s="162"/>
      <c r="AW90" s="160">
        <v>0</v>
      </c>
      <c r="AX90" s="161"/>
      <c r="AY90" s="161"/>
      <c r="AZ90" s="161"/>
      <c r="BA90" s="162"/>
      <c r="BB90" s="160">
        <v>0</v>
      </c>
      <c r="BC90" s="161"/>
      <c r="BD90" s="161"/>
      <c r="BE90" s="161"/>
      <c r="BF90" s="162"/>
      <c r="BG90" s="159">
        <f>IF(ISNUMBER(AR90),AR90,0)+IF(ISNUMBER(AW90),AW90,0)</f>
        <v>5000</v>
      </c>
      <c r="BH90" s="159"/>
      <c r="BI90" s="159"/>
      <c r="BJ90" s="159"/>
      <c r="BK90" s="159"/>
    </row>
    <row r="91" spans="1:79" s="136" customFormat="1" ht="12.75" customHeight="1" x14ac:dyDescent="0.2">
      <c r="A91" s="156">
        <v>2273</v>
      </c>
      <c r="B91" s="157"/>
      <c r="C91" s="157"/>
      <c r="D91" s="158"/>
      <c r="E91" s="130" t="s">
        <v>262</v>
      </c>
      <c r="F91" s="131"/>
      <c r="G91" s="131"/>
      <c r="H91" s="131"/>
      <c r="I91" s="131"/>
      <c r="J91" s="131"/>
      <c r="K91" s="131"/>
      <c r="L91" s="131"/>
      <c r="M91" s="131"/>
      <c r="N91" s="131"/>
      <c r="O91" s="131"/>
      <c r="P91" s="131"/>
      <c r="Q91" s="131"/>
      <c r="R91" s="131"/>
      <c r="S91" s="131"/>
      <c r="T91" s="131"/>
      <c r="U91" s="131"/>
      <c r="V91" s="131"/>
      <c r="W91" s="132"/>
      <c r="X91" s="160">
        <v>87200</v>
      </c>
      <c r="Y91" s="161"/>
      <c r="Z91" s="161"/>
      <c r="AA91" s="161"/>
      <c r="AB91" s="162"/>
      <c r="AC91" s="160">
        <v>0</v>
      </c>
      <c r="AD91" s="161"/>
      <c r="AE91" s="161"/>
      <c r="AF91" s="161"/>
      <c r="AG91" s="162"/>
      <c r="AH91" s="160">
        <v>0</v>
      </c>
      <c r="AI91" s="161"/>
      <c r="AJ91" s="161"/>
      <c r="AK91" s="161"/>
      <c r="AL91" s="162"/>
      <c r="AM91" s="160">
        <f>IF(ISNUMBER(X91),X91,0)+IF(ISNUMBER(AC91),AC91,0)</f>
        <v>87200</v>
      </c>
      <c r="AN91" s="161"/>
      <c r="AO91" s="161"/>
      <c r="AP91" s="161"/>
      <c r="AQ91" s="162"/>
      <c r="AR91" s="160">
        <v>93000</v>
      </c>
      <c r="AS91" s="161"/>
      <c r="AT91" s="161"/>
      <c r="AU91" s="161"/>
      <c r="AV91" s="162"/>
      <c r="AW91" s="160">
        <v>0</v>
      </c>
      <c r="AX91" s="161"/>
      <c r="AY91" s="161"/>
      <c r="AZ91" s="161"/>
      <c r="BA91" s="162"/>
      <c r="BB91" s="160">
        <v>0</v>
      </c>
      <c r="BC91" s="161"/>
      <c r="BD91" s="161"/>
      <c r="BE91" s="161"/>
      <c r="BF91" s="162"/>
      <c r="BG91" s="159">
        <f>IF(ISNUMBER(AR91),AR91,0)+IF(ISNUMBER(AW91),AW91,0)</f>
        <v>93000</v>
      </c>
      <c r="BH91" s="159"/>
      <c r="BI91" s="159"/>
      <c r="BJ91" s="159"/>
      <c r="BK91" s="159"/>
    </row>
    <row r="92" spans="1:79" s="136" customFormat="1" ht="12.75" customHeight="1" x14ac:dyDescent="0.2">
      <c r="A92" s="156">
        <v>2274</v>
      </c>
      <c r="B92" s="157"/>
      <c r="C92" s="157"/>
      <c r="D92" s="158"/>
      <c r="E92" s="130" t="s">
        <v>263</v>
      </c>
      <c r="F92" s="131"/>
      <c r="G92" s="131"/>
      <c r="H92" s="131"/>
      <c r="I92" s="131"/>
      <c r="J92" s="131"/>
      <c r="K92" s="131"/>
      <c r="L92" s="131"/>
      <c r="M92" s="131"/>
      <c r="N92" s="131"/>
      <c r="O92" s="131"/>
      <c r="P92" s="131"/>
      <c r="Q92" s="131"/>
      <c r="R92" s="131"/>
      <c r="S92" s="131"/>
      <c r="T92" s="131"/>
      <c r="U92" s="131"/>
      <c r="V92" s="131"/>
      <c r="W92" s="132"/>
      <c r="X92" s="160">
        <v>40000</v>
      </c>
      <c r="Y92" s="161"/>
      <c r="Z92" s="161"/>
      <c r="AA92" s="161"/>
      <c r="AB92" s="162"/>
      <c r="AC92" s="160">
        <v>0</v>
      </c>
      <c r="AD92" s="161"/>
      <c r="AE92" s="161"/>
      <c r="AF92" s="161"/>
      <c r="AG92" s="162"/>
      <c r="AH92" s="160">
        <v>0</v>
      </c>
      <c r="AI92" s="161"/>
      <c r="AJ92" s="161"/>
      <c r="AK92" s="161"/>
      <c r="AL92" s="162"/>
      <c r="AM92" s="160">
        <f>IF(ISNUMBER(X92),X92,0)+IF(ISNUMBER(AC92),AC92,0)</f>
        <v>40000</v>
      </c>
      <c r="AN92" s="161"/>
      <c r="AO92" s="161"/>
      <c r="AP92" s="161"/>
      <c r="AQ92" s="162"/>
      <c r="AR92" s="160">
        <v>47000</v>
      </c>
      <c r="AS92" s="161"/>
      <c r="AT92" s="161"/>
      <c r="AU92" s="161"/>
      <c r="AV92" s="162"/>
      <c r="AW92" s="160">
        <v>0</v>
      </c>
      <c r="AX92" s="161"/>
      <c r="AY92" s="161"/>
      <c r="AZ92" s="161"/>
      <c r="BA92" s="162"/>
      <c r="BB92" s="160">
        <v>0</v>
      </c>
      <c r="BC92" s="161"/>
      <c r="BD92" s="161"/>
      <c r="BE92" s="161"/>
      <c r="BF92" s="162"/>
      <c r="BG92" s="159">
        <f>IF(ISNUMBER(AR92),AR92,0)+IF(ISNUMBER(AW92),AW92,0)</f>
        <v>47000</v>
      </c>
      <c r="BH92" s="159"/>
      <c r="BI92" s="159"/>
      <c r="BJ92" s="159"/>
      <c r="BK92" s="159"/>
    </row>
    <row r="93" spans="1:79" s="136" customFormat="1" ht="12.75" customHeight="1" x14ac:dyDescent="0.2">
      <c r="A93" s="156">
        <v>2275</v>
      </c>
      <c r="B93" s="157"/>
      <c r="C93" s="157"/>
      <c r="D93" s="158"/>
      <c r="E93" s="130" t="s">
        <v>264</v>
      </c>
      <c r="F93" s="131"/>
      <c r="G93" s="131"/>
      <c r="H93" s="131"/>
      <c r="I93" s="131"/>
      <c r="J93" s="131"/>
      <c r="K93" s="131"/>
      <c r="L93" s="131"/>
      <c r="M93" s="131"/>
      <c r="N93" s="131"/>
      <c r="O93" s="131"/>
      <c r="P93" s="131"/>
      <c r="Q93" s="131"/>
      <c r="R93" s="131"/>
      <c r="S93" s="131"/>
      <c r="T93" s="131"/>
      <c r="U93" s="131"/>
      <c r="V93" s="131"/>
      <c r="W93" s="132"/>
      <c r="X93" s="160">
        <v>30000</v>
      </c>
      <c r="Y93" s="161"/>
      <c r="Z93" s="161"/>
      <c r="AA93" s="161"/>
      <c r="AB93" s="162"/>
      <c r="AC93" s="160">
        <v>0</v>
      </c>
      <c r="AD93" s="161"/>
      <c r="AE93" s="161"/>
      <c r="AF93" s="161"/>
      <c r="AG93" s="162"/>
      <c r="AH93" s="160">
        <v>0</v>
      </c>
      <c r="AI93" s="161"/>
      <c r="AJ93" s="161"/>
      <c r="AK93" s="161"/>
      <c r="AL93" s="162"/>
      <c r="AM93" s="160">
        <f>IF(ISNUMBER(X93),X93,0)+IF(ISNUMBER(AC93),AC93,0)</f>
        <v>30000</v>
      </c>
      <c r="AN93" s="161"/>
      <c r="AO93" s="161"/>
      <c r="AP93" s="161"/>
      <c r="AQ93" s="162"/>
      <c r="AR93" s="160">
        <v>30000</v>
      </c>
      <c r="AS93" s="161"/>
      <c r="AT93" s="161"/>
      <c r="AU93" s="161"/>
      <c r="AV93" s="162"/>
      <c r="AW93" s="160">
        <v>0</v>
      </c>
      <c r="AX93" s="161"/>
      <c r="AY93" s="161"/>
      <c r="AZ93" s="161"/>
      <c r="BA93" s="162"/>
      <c r="BB93" s="160">
        <v>0</v>
      </c>
      <c r="BC93" s="161"/>
      <c r="BD93" s="161"/>
      <c r="BE93" s="161"/>
      <c r="BF93" s="162"/>
      <c r="BG93" s="159">
        <f>IF(ISNUMBER(AR93),AR93,0)+IF(ISNUMBER(AW93),AW93,0)</f>
        <v>30000</v>
      </c>
      <c r="BH93" s="159"/>
      <c r="BI93" s="159"/>
      <c r="BJ93" s="159"/>
      <c r="BK93" s="159"/>
    </row>
    <row r="94" spans="1:79" s="136" customFormat="1" ht="25.5" customHeight="1" x14ac:dyDescent="0.2">
      <c r="A94" s="156">
        <v>2282</v>
      </c>
      <c r="B94" s="157"/>
      <c r="C94" s="157"/>
      <c r="D94" s="158"/>
      <c r="E94" s="130" t="s">
        <v>265</v>
      </c>
      <c r="F94" s="131"/>
      <c r="G94" s="131"/>
      <c r="H94" s="131"/>
      <c r="I94" s="131"/>
      <c r="J94" s="131"/>
      <c r="K94" s="131"/>
      <c r="L94" s="131"/>
      <c r="M94" s="131"/>
      <c r="N94" s="131"/>
      <c r="O94" s="131"/>
      <c r="P94" s="131"/>
      <c r="Q94" s="131"/>
      <c r="R94" s="131"/>
      <c r="S94" s="131"/>
      <c r="T94" s="131"/>
      <c r="U94" s="131"/>
      <c r="V94" s="131"/>
      <c r="W94" s="132"/>
      <c r="X94" s="160">
        <v>400000</v>
      </c>
      <c r="Y94" s="161"/>
      <c r="Z94" s="161"/>
      <c r="AA94" s="161"/>
      <c r="AB94" s="162"/>
      <c r="AC94" s="160">
        <v>0</v>
      </c>
      <c r="AD94" s="161"/>
      <c r="AE94" s="161"/>
      <c r="AF94" s="161"/>
      <c r="AG94" s="162"/>
      <c r="AH94" s="160">
        <v>0</v>
      </c>
      <c r="AI94" s="161"/>
      <c r="AJ94" s="161"/>
      <c r="AK94" s="161"/>
      <c r="AL94" s="162"/>
      <c r="AM94" s="160">
        <f>IF(ISNUMBER(X94),X94,0)+IF(ISNUMBER(AC94),AC94,0)</f>
        <v>400000</v>
      </c>
      <c r="AN94" s="161"/>
      <c r="AO94" s="161"/>
      <c r="AP94" s="161"/>
      <c r="AQ94" s="162"/>
      <c r="AR94" s="160">
        <v>400000</v>
      </c>
      <c r="AS94" s="161"/>
      <c r="AT94" s="161"/>
      <c r="AU94" s="161"/>
      <c r="AV94" s="162"/>
      <c r="AW94" s="160">
        <v>0</v>
      </c>
      <c r="AX94" s="161"/>
      <c r="AY94" s="161"/>
      <c r="AZ94" s="161"/>
      <c r="BA94" s="162"/>
      <c r="BB94" s="160">
        <v>0</v>
      </c>
      <c r="BC94" s="161"/>
      <c r="BD94" s="161"/>
      <c r="BE94" s="161"/>
      <c r="BF94" s="162"/>
      <c r="BG94" s="159">
        <f>IF(ISNUMBER(AR94),AR94,0)+IF(ISNUMBER(AW94),AW94,0)</f>
        <v>400000</v>
      </c>
      <c r="BH94" s="159"/>
      <c r="BI94" s="159"/>
      <c r="BJ94" s="159"/>
      <c r="BK94" s="159"/>
    </row>
    <row r="95" spans="1:79" s="136" customFormat="1" ht="25.5" customHeight="1" x14ac:dyDescent="0.2">
      <c r="A95" s="156">
        <v>3110</v>
      </c>
      <c r="B95" s="157"/>
      <c r="C95" s="157"/>
      <c r="D95" s="158"/>
      <c r="E95" s="130" t="s">
        <v>266</v>
      </c>
      <c r="F95" s="131"/>
      <c r="G95" s="131"/>
      <c r="H95" s="131"/>
      <c r="I95" s="131"/>
      <c r="J95" s="131"/>
      <c r="K95" s="131"/>
      <c r="L95" s="131"/>
      <c r="M95" s="131"/>
      <c r="N95" s="131"/>
      <c r="O95" s="131"/>
      <c r="P95" s="131"/>
      <c r="Q95" s="131"/>
      <c r="R95" s="131"/>
      <c r="S95" s="131"/>
      <c r="T95" s="131"/>
      <c r="U95" s="131"/>
      <c r="V95" s="131"/>
      <c r="W95" s="132"/>
      <c r="X95" s="160">
        <v>0</v>
      </c>
      <c r="Y95" s="161"/>
      <c r="Z95" s="161"/>
      <c r="AA95" s="161"/>
      <c r="AB95" s="162"/>
      <c r="AC95" s="160">
        <v>0</v>
      </c>
      <c r="AD95" s="161"/>
      <c r="AE95" s="161"/>
      <c r="AF95" s="161"/>
      <c r="AG95" s="162"/>
      <c r="AH95" s="160">
        <v>0</v>
      </c>
      <c r="AI95" s="161"/>
      <c r="AJ95" s="161"/>
      <c r="AK95" s="161"/>
      <c r="AL95" s="162"/>
      <c r="AM95" s="160">
        <f>IF(ISNUMBER(X95),X95,0)+IF(ISNUMBER(AC95),AC95,0)</f>
        <v>0</v>
      </c>
      <c r="AN95" s="161"/>
      <c r="AO95" s="161"/>
      <c r="AP95" s="161"/>
      <c r="AQ95" s="162"/>
      <c r="AR95" s="160">
        <v>0</v>
      </c>
      <c r="AS95" s="161"/>
      <c r="AT95" s="161"/>
      <c r="AU95" s="161"/>
      <c r="AV95" s="162"/>
      <c r="AW95" s="160">
        <v>0</v>
      </c>
      <c r="AX95" s="161"/>
      <c r="AY95" s="161"/>
      <c r="AZ95" s="161"/>
      <c r="BA95" s="162"/>
      <c r="BB95" s="160">
        <v>0</v>
      </c>
      <c r="BC95" s="161"/>
      <c r="BD95" s="161"/>
      <c r="BE95" s="161"/>
      <c r="BF95" s="162"/>
      <c r="BG95" s="159">
        <f>IF(ISNUMBER(AR95),AR95,0)+IF(ISNUMBER(AW95),AW95,0)</f>
        <v>0</v>
      </c>
      <c r="BH95" s="159"/>
      <c r="BI95" s="159"/>
      <c r="BJ95" s="159"/>
      <c r="BK95" s="159"/>
    </row>
    <row r="96" spans="1:79" s="9" customFormat="1" ht="12.75" customHeight="1" x14ac:dyDescent="0.2">
      <c r="A96" s="125"/>
      <c r="B96" s="126"/>
      <c r="C96" s="126"/>
      <c r="D96" s="128"/>
      <c r="E96" s="137" t="s">
        <v>179</v>
      </c>
      <c r="F96" s="138"/>
      <c r="G96" s="138"/>
      <c r="H96" s="138"/>
      <c r="I96" s="138"/>
      <c r="J96" s="138"/>
      <c r="K96" s="138"/>
      <c r="L96" s="138"/>
      <c r="M96" s="138"/>
      <c r="N96" s="138"/>
      <c r="O96" s="138"/>
      <c r="P96" s="138"/>
      <c r="Q96" s="138"/>
      <c r="R96" s="138"/>
      <c r="S96" s="138"/>
      <c r="T96" s="138"/>
      <c r="U96" s="138"/>
      <c r="V96" s="138"/>
      <c r="W96" s="139"/>
      <c r="X96" s="164">
        <v>7330300</v>
      </c>
      <c r="Y96" s="165"/>
      <c r="Z96" s="165"/>
      <c r="AA96" s="165"/>
      <c r="AB96" s="166"/>
      <c r="AC96" s="164">
        <v>0</v>
      </c>
      <c r="AD96" s="165"/>
      <c r="AE96" s="165"/>
      <c r="AF96" s="165"/>
      <c r="AG96" s="166"/>
      <c r="AH96" s="164">
        <v>0</v>
      </c>
      <c r="AI96" s="165"/>
      <c r="AJ96" s="165"/>
      <c r="AK96" s="165"/>
      <c r="AL96" s="166"/>
      <c r="AM96" s="164">
        <f>IF(ISNUMBER(X96),X96,0)+IF(ISNUMBER(AC96),AC96,0)</f>
        <v>7330300</v>
      </c>
      <c r="AN96" s="165"/>
      <c r="AO96" s="165"/>
      <c r="AP96" s="165"/>
      <c r="AQ96" s="166"/>
      <c r="AR96" s="164">
        <v>7945300</v>
      </c>
      <c r="AS96" s="165"/>
      <c r="AT96" s="165"/>
      <c r="AU96" s="165"/>
      <c r="AV96" s="166"/>
      <c r="AW96" s="164">
        <v>0</v>
      </c>
      <c r="AX96" s="165"/>
      <c r="AY96" s="165"/>
      <c r="AZ96" s="165"/>
      <c r="BA96" s="166"/>
      <c r="BB96" s="164">
        <v>0</v>
      </c>
      <c r="BC96" s="165"/>
      <c r="BD96" s="165"/>
      <c r="BE96" s="165"/>
      <c r="BF96" s="166"/>
      <c r="BG96" s="163">
        <f>IF(ISNUMBER(AR96),AR96,0)+IF(ISNUMBER(AW96),AW96,0)</f>
        <v>7945300</v>
      </c>
      <c r="BH96" s="163"/>
      <c r="BI96" s="163"/>
      <c r="BJ96" s="163"/>
      <c r="BK96" s="163"/>
    </row>
    <row r="98" spans="1:79" ht="14.25" customHeight="1" x14ac:dyDescent="0.2">
      <c r="A98" s="48" t="s">
        <v>336</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row>
    <row r="99" spans="1:79" ht="15" customHeight="1" x14ac:dyDescent="0.2">
      <c r="A99" s="69" t="s">
        <v>241</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row>
    <row r="100" spans="1:79" ht="23.1" customHeight="1" x14ac:dyDescent="0.2">
      <c r="A100" s="88" t="s">
        <v>150</v>
      </c>
      <c r="B100" s="89"/>
      <c r="C100" s="89"/>
      <c r="D100" s="89"/>
      <c r="E100" s="90"/>
      <c r="F100" s="79" t="s">
        <v>20</v>
      </c>
      <c r="G100" s="80"/>
      <c r="H100" s="80"/>
      <c r="I100" s="80"/>
      <c r="J100" s="80"/>
      <c r="K100" s="80"/>
      <c r="L100" s="80"/>
      <c r="M100" s="80"/>
      <c r="N100" s="80"/>
      <c r="O100" s="80"/>
      <c r="P100" s="80"/>
      <c r="Q100" s="80"/>
      <c r="R100" s="80"/>
      <c r="S100" s="80"/>
      <c r="T100" s="80"/>
      <c r="U100" s="80"/>
      <c r="V100" s="80"/>
      <c r="W100" s="81"/>
      <c r="X100" s="46" t="s">
        <v>245</v>
      </c>
      <c r="Y100" s="46"/>
      <c r="Z100" s="46"/>
      <c r="AA100" s="46"/>
      <c r="AB100" s="46"/>
      <c r="AC100" s="46"/>
      <c r="AD100" s="46"/>
      <c r="AE100" s="46"/>
      <c r="AF100" s="46"/>
      <c r="AG100" s="46"/>
      <c r="AH100" s="46"/>
      <c r="AI100" s="46"/>
      <c r="AJ100" s="46"/>
      <c r="AK100" s="46"/>
      <c r="AL100" s="46"/>
      <c r="AM100" s="46"/>
      <c r="AN100" s="46"/>
      <c r="AO100" s="46"/>
      <c r="AP100" s="46"/>
      <c r="AQ100" s="46"/>
      <c r="AR100" s="61" t="s">
        <v>247</v>
      </c>
      <c r="AS100" s="62"/>
      <c r="AT100" s="62"/>
      <c r="AU100" s="62"/>
      <c r="AV100" s="62"/>
      <c r="AW100" s="62"/>
      <c r="AX100" s="62"/>
      <c r="AY100" s="62"/>
      <c r="AZ100" s="62"/>
      <c r="BA100" s="62"/>
      <c r="BB100" s="62"/>
      <c r="BC100" s="62"/>
      <c r="BD100" s="62"/>
      <c r="BE100" s="62"/>
      <c r="BF100" s="62"/>
      <c r="BG100" s="62"/>
      <c r="BH100" s="62"/>
      <c r="BI100" s="62"/>
      <c r="BJ100" s="62"/>
      <c r="BK100" s="63"/>
    </row>
    <row r="101" spans="1:79" ht="53.25" customHeight="1" x14ac:dyDescent="0.2">
      <c r="A101" s="91"/>
      <c r="B101" s="92"/>
      <c r="C101" s="92"/>
      <c r="D101" s="92"/>
      <c r="E101" s="93"/>
      <c r="F101" s="82"/>
      <c r="G101" s="83"/>
      <c r="H101" s="83"/>
      <c r="I101" s="83"/>
      <c r="J101" s="83"/>
      <c r="K101" s="83"/>
      <c r="L101" s="83"/>
      <c r="M101" s="83"/>
      <c r="N101" s="83"/>
      <c r="O101" s="83"/>
      <c r="P101" s="83"/>
      <c r="Q101" s="83"/>
      <c r="R101" s="83"/>
      <c r="S101" s="83"/>
      <c r="T101" s="83"/>
      <c r="U101" s="83"/>
      <c r="V101" s="83"/>
      <c r="W101" s="84"/>
      <c r="X101" s="61" t="s">
        <v>5</v>
      </c>
      <c r="Y101" s="62"/>
      <c r="Z101" s="62"/>
      <c r="AA101" s="62"/>
      <c r="AB101" s="63"/>
      <c r="AC101" s="61" t="s">
        <v>4</v>
      </c>
      <c r="AD101" s="62"/>
      <c r="AE101" s="62"/>
      <c r="AF101" s="62"/>
      <c r="AG101" s="63"/>
      <c r="AH101" s="76" t="s">
        <v>147</v>
      </c>
      <c r="AI101" s="77"/>
      <c r="AJ101" s="77"/>
      <c r="AK101" s="77"/>
      <c r="AL101" s="78"/>
      <c r="AM101" s="61" t="s">
        <v>6</v>
      </c>
      <c r="AN101" s="62"/>
      <c r="AO101" s="62"/>
      <c r="AP101" s="62"/>
      <c r="AQ101" s="63"/>
      <c r="AR101" s="61" t="s">
        <v>5</v>
      </c>
      <c r="AS101" s="62"/>
      <c r="AT101" s="62"/>
      <c r="AU101" s="62"/>
      <c r="AV101" s="63"/>
      <c r="AW101" s="61" t="s">
        <v>4</v>
      </c>
      <c r="AX101" s="62"/>
      <c r="AY101" s="62"/>
      <c r="AZ101" s="62"/>
      <c r="BA101" s="63"/>
      <c r="BB101" s="100" t="s">
        <v>147</v>
      </c>
      <c r="BC101" s="100"/>
      <c r="BD101" s="100"/>
      <c r="BE101" s="100"/>
      <c r="BF101" s="100"/>
      <c r="BG101" s="61" t="s">
        <v>118</v>
      </c>
      <c r="BH101" s="62"/>
      <c r="BI101" s="62"/>
      <c r="BJ101" s="62"/>
      <c r="BK101" s="63"/>
    </row>
    <row r="102" spans="1:79" ht="15" customHeight="1" x14ac:dyDescent="0.2">
      <c r="A102" s="61">
        <v>1</v>
      </c>
      <c r="B102" s="62"/>
      <c r="C102" s="62"/>
      <c r="D102" s="62"/>
      <c r="E102" s="63"/>
      <c r="F102" s="61">
        <v>2</v>
      </c>
      <c r="G102" s="62"/>
      <c r="H102" s="62"/>
      <c r="I102" s="62"/>
      <c r="J102" s="62"/>
      <c r="K102" s="62"/>
      <c r="L102" s="62"/>
      <c r="M102" s="62"/>
      <c r="N102" s="62"/>
      <c r="O102" s="62"/>
      <c r="P102" s="62"/>
      <c r="Q102" s="62"/>
      <c r="R102" s="62"/>
      <c r="S102" s="62"/>
      <c r="T102" s="62"/>
      <c r="U102" s="62"/>
      <c r="V102" s="62"/>
      <c r="W102" s="63"/>
      <c r="X102" s="61">
        <v>3</v>
      </c>
      <c r="Y102" s="62"/>
      <c r="Z102" s="62"/>
      <c r="AA102" s="62"/>
      <c r="AB102" s="63"/>
      <c r="AC102" s="61">
        <v>4</v>
      </c>
      <c r="AD102" s="62"/>
      <c r="AE102" s="62"/>
      <c r="AF102" s="62"/>
      <c r="AG102" s="63"/>
      <c r="AH102" s="61">
        <v>5</v>
      </c>
      <c r="AI102" s="62"/>
      <c r="AJ102" s="62"/>
      <c r="AK102" s="62"/>
      <c r="AL102" s="63"/>
      <c r="AM102" s="61">
        <v>6</v>
      </c>
      <c r="AN102" s="62"/>
      <c r="AO102" s="62"/>
      <c r="AP102" s="62"/>
      <c r="AQ102" s="63"/>
      <c r="AR102" s="61">
        <v>7</v>
      </c>
      <c r="AS102" s="62"/>
      <c r="AT102" s="62"/>
      <c r="AU102" s="62"/>
      <c r="AV102" s="63"/>
      <c r="AW102" s="61">
        <v>8</v>
      </c>
      <c r="AX102" s="62"/>
      <c r="AY102" s="62"/>
      <c r="AZ102" s="62"/>
      <c r="BA102" s="63"/>
      <c r="BB102" s="61">
        <v>9</v>
      </c>
      <c r="BC102" s="62"/>
      <c r="BD102" s="62"/>
      <c r="BE102" s="62"/>
      <c r="BF102" s="63"/>
      <c r="BG102" s="61">
        <v>10</v>
      </c>
      <c r="BH102" s="62"/>
      <c r="BI102" s="62"/>
      <c r="BJ102" s="62"/>
      <c r="BK102" s="63"/>
    </row>
    <row r="103" spans="1:79" s="2" customFormat="1" ht="15" hidden="1" customHeight="1" x14ac:dyDescent="0.2">
      <c r="A103" s="64" t="s">
        <v>85</v>
      </c>
      <c r="B103" s="65"/>
      <c r="C103" s="65"/>
      <c r="D103" s="65"/>
      <c r="E103" s="66"/>
      <c r="F103" s="64" t="s">
        <v>78</v>
      </c>
      <c r="G103" s="65"/>
      <c r="H103" s="65"/>
      <c r="I103" s="65"/>
      <c r="J103" s="65"/>
      <c r="K103" s="65"/>
      <c r="L103" s="65"/>
      <c r="M103" s="65"/>
      <c r="N103" s="65"/>
      <c r="O103" s="65"/>
      <c r="P103" s="65"/>
      <c r="Q103" s="65"/>
      <c r="R103" s="65"/>
      <c r="S103" s="65"/>
      <c r="T103" s="65"/>
      <c r="U103" s="65"/>
      <c r="V103" s="65"/>
      <c r="W103" s="66"/>
      <c r="X103" s="64" t="s">
        <v>81</v>
      </c>
      <c r="Y103" s="65"/>
      <c r="Z103" s="65"/>
      <c r="AA103" s="65"/>
      <c r="AB103" s="66"/>
      <c r="AC103" s="64" t="s">
        <v>82</v>
      </c>
      <c r="AD103" s="65"/>
      <c r="AE103" s="65"/>
      <c r="AF103" s="65"/>
      <c r="AG103" s="66"/>
      <c r="AH103" s="64" t="s">
        <v>116</v>
      </c>
      <c r="AI103" s="65"/>
      <c r="AJ103" s="65"/>
      <c r="AK103" s="65"/>
      <c r="AL103" s="66"/>
      <c r="AM103" s="72" t="s">
        <v>218</v>
      </c>
      <c r="AN103" s="73"/>
      <c r="AO103" s="73"/>
      <c r="AP103" s="73"/>
      <c r="AQ103" s="74"/>
      <c r="AR103" s="64" t="s">
        <v>83</v>
      </c>
      <c r="AS103" s="65"/>
      <c r="AT103" s="65"/>
      <c r="AU103" s="65"/>
      <c r="AV103" s="66"/>
      <c r="AW103" s="64" t="s">
        <v>84</v>
      </c>
      <c r="AX103" s="65"/>
      <c r="AY103" s="65"/>
      <c r="AZ103" s="65"/>
      <c r="BA103" s="66"/>
      <c r="BB103" s="64" t="s">
        <v>117</v>
      </c>
      <c r="BC103" s="65"/>
      <c r="BD103" s="65"/>
      <c r="BE103" s="65"/>
      <c r="BF103" s="66"/>
      <c r="BG103" s="72" t="s">
        <v>218</v>
      </c>
      <c r="BH103" s="73"/>
      <c r="BI103" s="73"/>
      <c r="BJ103" s="73"/>
      <c r="BK103" s="74"/>
      <c r="CA103" t="s">
        <v>39</v>
      </c>
    </row>
    <row r="104" spans="1:79" s="9" customFormat="1" ht="12.75" customHeight="1" x14ac:dyDescent="0.2">
      <c r="A104" s="125"/>
      <c r="B104" s="126"/>
      <c r="C104" s="126"/>
      <c r="D104" s="126"/>
      <c r="E104" s="128"/>
      <c r="F104" s="125" t="s">
        <v>179</v>
      </c>
      <c r="G104" s="126"/>
      <c r="H104" s="126"/>
      <c r="I104" s="126"/>
      <c r="J104" s="126"/>
      <c r="K104" s="126"/>
      <c r="L104" s="126"/>
      <c r="M104" s="126"/>
      <c r="N104" s="126"/>
      <c r="O104" s="126"/>
      <c r="P104" s="126"/>
      <c r="Q104" s="126"/>
      <c r="R104" s="126"/>
      <c r="S104" s="126"/>
      <c r="T104" s="126"/>
      <c r="U104" s="126"/>
      <c r="V104" s="126"/>
      <c r="W104" s="128"/>
      <c r="X104" s="167"/>
      <c r="Y104" s="168"/>
      <c r="Z104" s="168"/>
      <c r="AA104" s="168"/>
      <c r="AB104" s="169"/>
      <c r="AC104" s="167"/>
      <c r="AD104" s="168"/>
      <c r="AE104" s="168"/>
      <c r="AF104" s="168"/>
      <c r="AG104" s="169"/>
      <c r="AH104" s="163"/>
      <c r="AI104" s="163"/>
      <c r="AJ104" s="163"/>
      <c r="AK104" s="163"/>
      <c r="AL104" s="163"/>
      <c r="AM104" s="163">
        <f>IF(ISNUMBER(X104),X104,0)+IF(ISNUMBER(AC104),AC104,0)</f>
        <v>0</v>
      </c>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f>IF(ISNUMBER(AR104),AR104,0)+IF(ISNUMBER(AW104),AW104,0)</f>
        <v>0</v>
      </c>
      <c r="BH104" s="163"/>
      <c r="BI104" s="163"/>
      <c r="BJ104" s="163"/>
      <c r="BK104" s="163"/>
      <c r="CA104" s="9" t="s">
        <v>40</v>
      </c>
    </row>
    <row r="107" spans="1:79" ht="14.25" customHeight="1" x14ac:dyDescent="0.2">
      <c r="A107" s="48" t="s">
        <v>151</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row>
    <row r="108" spans="1:79" ht="14.25" customHeight="1" x14ac:dyDescent="0.2">
      <c r="A108" s="48" t="s">
        <v>323</v>
      </c>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row>
    <row r="109" spans="1:79" ht="15" customHeight="1" x14ac:dyDescent="0.2">
      <c r="A109" s="69" t="s">
        <v>241</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row>
    <row r="110" spans="1:79" ht="23.1" customHeight="1" x14ac:dyDescent="0.2">
      <c r="A110" s="79" t="s">
        <v>7</v>
      </c>
      <c r="B110" s="80"/>
      <c r="C110" s="80"/>
      <c r="D110" s="79" t="s">
        <v>152</v>
      </c>
      <c r="E110" s="80"/>
      <c r="F110" s="80"/>
      <c r="G110" s="80"/>
      <c r="H110" s="80"/>
      <c r="I110" s="80"/>
      <c r="J110" s="80"/>
      <c r="K110" s="80"/>
      <c r="L110" s="80"/>
      <c r="M110" s="80"/>
      <c r="N110" s="80"/>
      <c r="O110" s="80"/>
      <c r="P110" s="80"/>
      <c r="Q110" s="80"/>
      <c r="R110" s="80"/>
      <c r="S110" s="80"/>
      <c r="T110" s="81"/>
      <c r="U110" s="61" t="s">
        <v>242</v>
      </c>
      <c r="V110" s="62"/>
      <c r="W110" s="62"/>
      <c r="X110" s="62"/>
      <c r="Y110" s="62"/>
      <c r="Z110" s="62"/>
      <c r="AA110" s="62"/>
      <c r="AB110" s="62"/>
      <c r="AC110" s="62"/>
      <c r="AD110" s="62"/>
      <c r="AE110" s="62"/>
      <c r="AF110" s="62"/>
      <c r="AG110" s="62"/>
      <c r="AH110" s="62"/>
      <c r="AI110" s="62"/>
      <c r="AJ110" s="62"/>
      <c r="AK110" s="62"/>
      <c r="AL110" s="62"/>
      <c r="AM110" s="63"/>
      <c r="AN110" s="61" t="s">
        <v>243</v>
      </c>
      <c r="AO110" s="62"/>
      <c r="AP110" s="62"/>
      <c r="AQ110" s="62"/>
      <c r="AR110" s="62"/>
      <c r="AS110" s="62"/>
      <c r="AT110" s="62"/>
      <c r="AU110" s="62"/>
      <c r="AV110" s="62"/>
      <c r="AW110" s="62"/>
      <c r="AX110" s="62"/>
      <c r="AY110" s="62"/>
      <c r="AZ110" s="62"/>
      <c r="BA110" s="62"/>
      <c r="BB110" s="62"/>
      <c r="BC110" s="62"/>
      <c r="BD110" s="62"/>
      <c r="BE110" s="62"/>
      <c r="BF110" s="63"/>
      <c r="BG110" s="46" t="s">
        <v>244</v>
      </c>
      <c r="BH110" s="46"/>
      <c r="BI110" s="46"/>
      <c r="BJ110" s="46"/>
      <c r="BK110" s="46"/>
      <c r="BL110" s="46"/>
      <c r="BM110" s="46"/>
      <c r="BN110" s="46"/>
      <c r="BO110" s="46"/>
      <c r="BP110" s="46"/>
      <c r="BQ110" s="46"/>
      <c r="BR110" s="46"/>
      <c r="BS110" s="46"/>
      <c r="BT110" s="46"/>
      <c r="BU110" s="46"/>
      <c r="BV110" s="46"/>
      <c r="BW110" s="46"/>
      <c r="BX110" s="46"/>
      <c r="BY110" s="46"/>
    </row>
    <row r="111" spans="1:79" ht="52.5" customHeight="1" x14ac:dyDescent="0.2">
      <c r="A111" s="82"/>
      <c r="B111" s="83"/>
      <c r="C111" s="83"/>
      <c r="D111" s="82"/>
      <c r="E111" s="83"/>
      <c r="F111" s="83"/>
      <c r="G111" s="83"/>
      <c r="H111" s="83"/>
      <c r="I111" s="83"/>
      <c r="J111" s="83"/>
      <c r="K111" s="83"/>
      <c r="L111" s="83"/>
      <c r="M111" s="83"/>
      <c r="N111" s="83"/>
      <c r="O111" s="83"/>
      <c r="P111" s="83"/>
      <c r="Q111" s="83"/>
      <c r="R111" s="83"/>
      <c r="S111" s="83"/>
      <c r="T111" s="84"/>
      <c r="U111" s="61" t="s">
        <v>5</v>
      </c>
      <c r="V111" s="62"/>
      <c r="W111" s="62"/>
      <c r="X111" s="62"/>
      <c r="Y111" s="63"/>
      <c r="Z111" s="61" t="s">
        <v>4</v>
      </c>
      <c r="AA111" s="62"/>
      <c r="AB111" s="62"/>
      <c r="AC111" s="62"/>
      <c r="AD111" s="63"/>
      <c r="AE111" s="76" t="s">
        <v>147</v>
      </c>
      <c r="AF111" s="77"/>
      <c r="AG111" s="77"/>
      <c r="AH111" s="78"/>
      <c r="AI111" s="61" t="s">
        <v>6</v>
      </c>
      <c r="AJ111" s="62"/>
      <c r="AK111" s="62"/>
      <c r="AL111" s="62"/>
      <c r="AM111" s="63"/>
      <c r="AN111" s="61" t="s">
        <v>5</v>
      </c>
      <c r="AO111" s="62"/>
      <c r="AP111" s="62"/>
      <c r="AQ111" s="62"/>
      <c r="AR111" s="63"/>
      <c r="AS111" s="61" t="s">
        <v>4</v>
      </c>
      <c r="AT111" s="62"/>
      <c r="AU111" s="62"/>
      <c r="AV111" s="62"/>
      <c r="AW111" s="63"/>
      <c r="AX111" s="76" t="s">
        <v>147</v>
      </c>
      <c r="AY111" s="77"/>
      <c r="AZ111" s="77"/>
      <c r="BA111" s="78"/>
      <c r="BB111" s="61" t="s">
        <v>118</v>
      </c>
      <c r="BC111" s="62"/>
      <c r="BD111" s="62"/>
      <c r="BE111" s="62"/>
      <c r="BF111" s="63"/>
      <c r="BG111" s="61" t="s">
        <v>5</v>
      </c>
      <c r="BH111" s="62"/>
      <c r="BI111" s="62"/>
      <c r="BJ111" s="62"/>
      <c r="BK111" s="63"/>
      <c r="BL111" s="46" t="s">
        <v>4</v>
      </c>
      <c r="BM111" s="46"/>
      <c r="BN111" s="46"/>
      <c r="BO111" s="46"/>
      <c r="BP111" s="46"/>
      <c r="BQ111" s="100" t="s">
        <v>147</v>
      </c>
      <c r="BR111" s="100"/>
      <c r="BS111" s="100"/>
      <c r="BT111" s="100"/>
      <c r="BU111" s="61" t="s">
        <v>119</v>
      </c>
      <c r="BV111" s="62"/>
      <c r="BW111" s="62"/>
      <c r="BX111" s="62"/>
      <c r="BY111" s="63"/>
    </row>
    <row r="112" spans="1:79" ht="15" customHeight="1" x14ac:dyDescent="0.2">
      <c r="A112" s="61">
        <v>1</v>
      </c>
      <c r="B112" s="62"/>
      <c r="C112" s="62"/>
      <c r="D112" s="61">
        <v>2</v>
      </c>
      <c r="E112" s="62"/>
      <c r="F112" s="62"/>
      <c r="G112" s="62"/>
      <c r="H112" s="62"/>
      <c r="I112" s="62"/>
      <c r="J112" s="62"/>
      <c r="K112" s="62"/>
      <c r="L112" s="62"/>
      <c r="M112" s="62"/>
      <c r="N112" s="62"/>
      <c r="O112" s="62"/>
      <c r="P112" s="62"/>
      <c r="Q112" s="62"/>
      <c r="R112" s="62"/>
      <c r="S112" s="62"/>
      <c r="T112" s="63"/>
      <c r="U112" s="61">
        <v>3</v>
      </c>
      <c r="V112" s="62"/>
      <c r="W112" s="62"/>
      <c r="X112" s="62"/>
      <c r="Y112" s="63"/>
      <c r="Z112" s="61">
        <v>4</v>
      </c>
      <c r="AA112" s="62"/>
      <c r="AB112" s="62"/>
      <c r="AC112" s="62"/>
      <c r="AD112" s="63"/>
      <c r="AE112" s="61">
        <v>5</v>
      </c>
      <c r="AF112" s="62"/>
      <c r="AG112" s="62"/>
      <c r="AH112" s="63"/>
      <c r="AI112" s="61">
        <v>6</v>
      </c>
      <c r="AJ112" s="62"/>
      <c r="AK112" s="62"/>
      <c r="AL112" s="62"/>
      <c r="AM112" s="63"/>
      <c r="AN112" s="61">
        <v>7</v>
      </c>
      <c r="AO112" s="62"/>
      <c r="AP112" s="62"/>
      <c r="AQ112" s="62"/>
      <c r="AR112" s="63"/>
      <c r="AS112" s="61">
        <v>8</v>
      </c>
      <c r="AT112" s="62"/>
      <c r="AU112" s="62"/>
      <c r="AV112" s="62"/>
      <c r="AW112" s="63"/>
      <c r="AX112" s="46">
        <v>9</v>
      </c>
      <c r="AY112" s="46"/>
      <c r="AZ112" s="46"/>
      <c r="BA112" s="46"/>
      <c r="BB112" s="61">
        <v>10</v>
      </c>
      <c r="BC112" s="62"/>
      <c r="BD112" s="62"/>
      <c r="BE112" s="62"/>
      <c r="BF112" s="63"/>
      <c r="BG112" s="61">
        <v>11</v>
      </c>
      <c r="BH112" s="62"/>
      <c r="BI112" s="62"/>
      <c r="BJ112" s="62"/>
      <c r="BK112" s="63"/>
      <c r="BL112" s="46">
        <v>12</v>
      </c>
      <c r="BM112" s="46"/>
      <c r="BN112" s="46"/>
      <c r="BO112" s="46"/>
      <c r="BP112" s="46"/>
      <c r="BQ112" s="61">
        <v>13</v>
      </c>
      <c r="BR112" s="62"/>
      <c r="BS112" s="62"/>
      <c r="BT112" s="63"/>
      <c r="BU112" s="61">
        <v>14</v>
      </c>
      <c r="BV112" s="62"/>
      <c r="BW112" s="62"/>
      <c r="BX112" s="62"/>
      <c r="BY112" s="63"/>
    </row>
    <row r="113" spans="1:79" s="2" customFormat="1" ht="14.25" hidden="1" customHeight="1" x14ac:dyDescent="0.2">
      <c r="A113" s="64" t="s">
        <v>90</v>
      </c>
      <c r="B113" s="65"/>
      <c r="C113" s="65"/>
      <c r="D113" s="64" t="s">
        <v>78</v>
      </c>
      <c r="E113" s="65"/>
      <c r="F113" s="65"/>
      <c r="G113" s="65"/>
      <c r="H113" s="65"/>
      <c r="I113" s="65"/>
      <c r="J113" s="65"/>
      <c r="K113" s="65"/>
      <c r="L113" s="65"/>
      <c r="M113" s="65"/>
      <c r="N113" s="65"/>
      <c r="O113" s="65"/>
      <c r="P113" s="65"/>
      <c r="Q113" s="65"/>
      <c r="R113" s="65"/>
      <c r="S113" s="65"/>
      <c r="T113" s="66"/>
      <c r="U113" s="44" t="s">
        <v>86</v>
      </c>
      <c r="V113" s="44"/>
      <c r="W113" s="44"/>
      <c r="X113" s="44"/>
      <c r="Y113" s="44"/>
      <c r="Z113" s="44" t="s">
        <v>87</v>
      </c>
      <c r="AA113" s="44"/>
      <c r="AB113" s="44"/>
      <c r="AC113" s="44"/>
      <c r="AD113" s="44"/>
      <c r="AE113" s="44" t="s">
        <v>113</v>
      </c>
      <c r="AF113" s="44"/>
      <c r="AG113" s="44"/>
      <c r="AH113" s="44"/>
      <c r="AI113" s="75" t="s">
        <v>217</v>
      </c>
      <c r="AJ113" s="75"/>
      <c r="AK113" s="75"/>
      <c r="AL113" s="75"/>
      <c r="AM113" s="75"/>
      <c r="AN113" s="44" t="s">
        <v>88</v>
      </c>
      <c r="AO113" s="44"/>
      <c r="AP113" s="44"/>
      <c r="AQ113" s="44"/>
      <c r="AR113" s="44"/>
      <c r="AS113" s="44" t="s">
        <v>89</v>
      </c>
      <c r="AT113" s="44"/>
      <c r="AU113" s="44"/>
      <c r="AV113" s="44"/>
      <c r="AW113" s="44"/>
      <c r="AX113" s="44" t="s">
        <v>114</v>
      </c>
      <c r="AY113" s="44"/>
      <c r="AZ113" s="44"/>
      <c r="BA113" s="44"/>
      <c r="BB113" s="75" t="s">
        <v>217</v>
      </c>
      <c r="BC113" s="75"/>
      <c r="BD113" s="75"/>
      <c r="BE113" s="75"/>
      <c r="BF113" s="75"/>
      <c r="BG113" s="44" t="s">
        <v>79</v>
      </c>
      <c r="BH113" s="44"/>
      <c r="BI113" s="44"/>
      <c r="BJ113" s="44"/>
      <c r="BK113" s="44"/>
      <c r="BL113" s="44" t="s">
        <v>80</v>
      </c>
      <c r="BM113" s="44"/>
      <c r="BN113" s="44"/>
      <c r="BO113" s="44"/>
      <c r="BP113" s="44"/>
      <c r="BQ113" s="44" t="s">
        <v>115</v>
      </c>
      <c r="BR113" s="44"/>
      <c r="BS113" s="44"/>
      <c r="BT113" s="44"/>
      <c r="BU113" s="75" t="s">
        <v>217</v>
      </c>
      <c r="BV113" s="75"/>
      <c r="BW113" s="75"/>
      <c r="BX113" s="75"/>
      <c r="BY113" s="75"/>
      <c r="CA113" t="s">
        <v>41</v>
      </c>
    </row>
    <row r="114" spans="1:79" s="136" customFormat="1" ht="51" customHeight="1" x14ac:dyDescent="0.2">
      <c r="A114" s="156">
        <v>1</v>
      </c>
      <c r="B114" s="157"/>
      <c r="C114" s="157"/>
      <c r="D114" s="130" t="s">
        <v>267</v>
      </c>
      <c r="E114" s="131"/>
      <c r="F114" s="131"/>
      <c r="G114" s="131"/>
      <c r="H114" s="131"/>
      <c r="I114" s="131"/>
      <c r="J114" s="131"/>
      <c r="K114" s="131"/>
      <c r="L114" s="131"/>
      <c r="M114" s="131"/>
      <c r="N114" s="131"/>
      <c r="O114" s="131"/>
      <c r="P114" s="131"/>
      <c r="Q114" s="131"/>
      <c r="R114" s="131"/>
      <c r="S114" s="131"/>
      <c r="T114" s="132"/>
      <c r="U114" s="160">
        <v>3543771.18</v>
      </c>
      <c r="V114" s="161"/>
      <c r="W114" s="161"/>
      <c r="X114" s="161"/>
      <c r="Y114" s="162"/>
      <c r="Z114" s="160">
        <v>2213922</v>
      </c>
      <c r="AA114" s="161"/>
      <c r="AB114" s="161"/>
      <c r="AC114" s="161"/>
      <c r="AD114" s="162"/>
      <c r="AE114" s="160">
        <v>0</v>
      </c>
      <c r="AF114" s="161"/>
      <c r="AG114" s="161"/>
      <c r="AH114" s="162"/>
      <c r="AI114" s="160">
        <f>IF(ISNUMBER(U114),U114,0)+IF(ISNUMBER(Z114),Z114,0)</f>
        <v>5757693.1799999997</v>
      </c>
      <c r="AJ114" s="161"/>
      <c r="AK114" s="161"/>
      <c r="AL114" s="161"/>
      <c r="AM114" s="162"/>
      <c r="AN114" s="160">
        <v>5246530</v>
      </c>
      <c r="AO114" s="161"/>
      <c r="AP114" s="161"/>
      <c r="AQ114" s="161"/>
      <c r="AR114" s="162"/>
      <c r="AS114" s="160">
        <v>0</v>
      </c>
      <c r="AT114" s="161"/>
      <c r="AU114" s="161"/>
      <c r="AV114" s="161"/>
      <c r="AW114" s="162"/>
      <c r="AX114" s="160">
        <v>0</v>
      </c>
      <c r="AY114" s="161"/>
      <c r="AZ114" s="161"/>
      <c r="BA114" s="162"/>
      <c r="BB114" s="160">
        <f>IF(ISNUMBER(AN114),AN114,0)+IF(ISNUMBER(AS114),AS114,0)</f>
        <v>5246530</v>
      </c>
      <c r="BC114" s="161"/>
      <c r="BD114" s="161"/>
      <c r="BE114" s="161"/>
      <c r="BF114" s="162"/>
      <c r="BG114" s="160">
        <v>5664413</v>
      </c>
      <c r="BH114" s="161"/>
      <c r="BI114" s="161"/>
      <c r="BJ114" s="161"/>
      <c r="BK114" s="162"/>
      <c r="BL114" s="160">
        <v>0</v>
      </c>
      <c r="BM114" s="161"/>
      <c r="BN114" s="161"/>
      <c r="BO114" s="161"/>
      <c r="BP114" s="162"/>
      <c r="BQ114" s="160">
        <v>0</v>
      </c>
      <c r="BR114" s="161"/>
      <c r="BS114" s="161"/>
      <c r="BT114" s="162"/>
      <c r="BU114" s="160">
        <f>IF(ISNUMBER(BG114),BG114,0)+IF(ISNUMBER(BL114),BL114,0)</f>
        <v>5664413</v>
      </c>
      <c r="BV114" s="161"/>
      <c r="BW114" s="161"/>
      <c r="BX114" s="161"/>
      <c r="BY114" s="162"/>
      <c r="CA114" s="136" t="s">
        <v>42</v>
      </c>
    </row>
    <row r="115" spans="1:79" s="136" customFormat="1" ht="76.5" customHeight="1" x14ac:dyDescent="0.2">
      <c r="A115" s="156">
        <v>2</v>
      </c>
      <c r="B115" s="157"/>
      <c r="C115" s="157"/>
      <c r="D115" s="130" t="s">
        <v>268</v>
      </c>
      <c r="E115" s="131"/>
      <c r="F115" s="131"/>
      <c r="G115" s="131"/>
      <c r="H115" s="131"/>
      <c r="I115" s="131"/>
      <c r="J115" s="131"/>
      <c r="K115" s="131"/>
      <c r="L115" s="131"/>
      <c r="M115" s="131"/>
      <c r="N115" s="131"/>
      <c r="O115" s="131"/>
      <c r="P115" s="131"/>
      <c r="Q115" s="131"/>
      <c r="R115" s="131"/>
      <c r="S115" s="131"/>
      <c r="T115" s="132"/>
      <c r="U115" s="160">
        <v>5168245.71</v>
      </c>
      <c r="V115" s="161"/>
      <c r="W115" s="161"/>
      <c r="X115" s="161"/>
      <c r="Y115" s="162"/>
      <c r="Z115" s="160">
        <v>165277</v>
      </c>
      <c r="AA115" s="161"/>
      <c r="AB115" s="161"/>
      <c r="AC115" s="161"/>
      <c r="AD115" s="162"/>
      <c r="AE115" s="160">
        <v>0</v>
      </c>
      <c r="AF115" s="161"/>
      <c r="AG115" s="161"/>
      <c r="AH115" s="162"/>
      <c r="AI115" s="160">
        <f>IF(ISNUMBER(U115),U115,0)+IF(ISNUMBER(Z115),Z115,0)</f>
        <v>5333522.71</v>
      </c>
      <c r="AJ115" s="161"/>
      <c r="AK115" s="161"/>
      <c r="AL115" s="161"/>
      <c r="AM115" s="162"/>
      <c r="AN115" s="160">
        <v>0</v>
      </c>
      <c r="AO115" s="161"/>
      <c r="AP115" s="161"/>
      <c r="AQ115" s="161"/>
      <c r="AR115" s="162"/>
      <c r="AS115" s="160">
        <v>0</v>
      </c>
      <c r="AT115" s="161"/>
      <c r="AU115" s="161"/>
      <c r="AV115" s="161"/>
      <c r="AW115" s="162"/>
      <c r="AX115" s="160">
        <v>0</v>
      </c>
      <c r="AY115" s="161"/>
      <c r="AZ115" s="161"/>
      <c r="BA115" s="162"/>
      <c r="BB115" s="160">
        <f>IF(ISNUMBER(AN115),AN115,0)+IF(ISNUMBER(AS115),AS115,0)</f>
        <v>0</v>
      </c>
      <c r="BC115" s="161"/>
      <c r="BD115" s="161"/>
      <c r="BE115" s="161"/>
      <c r="BF115" s="162"/>
      <c r="BG115" s="160">
        <v>0</v>
      </c>
      <c r="BH115" s="161"/>
      <c r="BI115" s="161"/>
      <c r="BJ115" s="161"/>
      <c r="BK115" s="162"/>
      <c r="BL115" s="160">
        <v>0</v>
      </c>
      <c r="BM115" s="161"/>
      <c r="BN115" s="161"/>
      <c r="BO115" s="161"/>
      <c r="BP115" s="162"/>
      <c r="BQ115" s="160">
        <v>0</v>
      </c>
      <c r="BR115" s="161"/>
      <c r="BS115" s="161"/>
      <c r="BT115" s="162"/>
      <c r="BU115" s="160">
        <f>IF(ISNUMBER(BG115),BG115,0)+IF(ISNUMBER(BL115),BL115,0)</f>
        <v>0</v>
      </c>
      <c r="BV115" s="161"/>
      <c r="BW115" s="161"/>
      <c r="BX115" s="161"/>
      <c r="BY115" s="162"/>
    </row>
    <row r="116" spans="1:79" s="136" customFormat="1" ht="38.25" customHeight="1" x14ac:dyDescent="0.2">
      <c r="A116" s="156">
        <v>3</v>
      </c>
      <c r="B116" s="157"/>
      <c r="C116" s="157"/>
      <c r="D116" s="130" t="s">
        <v>224</v>
      </c>
      <c r="E116" s="131"/>
      <c r="F116" s="131"/>
      <c r="G116" s="131"/>
      <c r="H116" s="131"/>
      <c r="I116" s="131"/>
      <c r="J116" s="131"/>
      <c r="K116" s="131"/>
      <c r="L116" s="131"/>
      <c r="M116" s="131"/>
      <c r="N116" s="131"/>
      <c r="O116" s="131"/>
      <c r="P116" s="131"/>
      <c r="Q116" s="131"/>
      <c r="R116" s="131"/>
      <c r="S116" s="131"/>
      <c r="T116" s="132"/>
      <c r="U116" s="160">
        <v>246947.63</v>
      </c>
      <c r="V116" s="161"/>
      <c r="W116" s="161"/>
      <c r="X116" s="161"/>
      <c r="Y116" s="162"/>
      <c r="Z116" s="160">
        <v>14384826</v>
      </c>
      <c r="AA116" s="161"/>
      <c r="AB116" s="161"/>
      <c r="AC116" s="161"/>
      <c r="AD116" s="162"/>
      <c r="AE116" s="160">
        <v>0</v>
      </c>
      <c r="AF116" s="161"/>
      <c r="AG116" s="161"/>
      <c r="AH116" s="162"/>
      <c r="AI116" s="160">
        <f>IF(ISNUMBER(U116),U116,0)+IF(ISNUMBER(Z116),Z116,0)</f>
        <v>14631773.630000001</v>
      </c>
      <c r="AJ116" s="161"/>
      <c r="AK116" s="161"/>
      <c r="AL116" s="161"/>
      <c r="AM116" s="162"/>
      <c r="AN116" s="160">
        <v>1077870</v>
      </c>
      <c r="AO116" s="161"/>
      <c r="AP116" s="161"/>
      <c r="AQ116" s="161"/>
      <c r="AR116" s="162"/>
      <c r="AS116" s="160">
        <v>0</v>
      </c>
      <c r="AT116" s="161"/>
      <c r="AU116" s="161"/>
      <c r="AV116" s="161"/>
      <c r="AW116" s="162"/>
      <c r="AX116" s="160">
        <v>0</v>
      </c>
      <c r="AY116" s="161"/>
      <c r="AZ116" s="161"/>
      <c r="BA116" s="162"/>
      <c r="BB116" s="160">
        <f>IF(ISNUMBER(AN116),AN116,0)+IF(ISNUMBER(AS116),AS116,0)</f>
        <v>1077870</v>
      </c>
      <c r="BC116" s="161"/>
      <c r="BD116" s="161"/>
      <c r="BE116" s="161"/>
      <c r="BF116" s="162"/>
      <c r="BG116" s="160">
        <v>1077887</v>
      </c>
      <c r="BH116" s="161"/>
      <c r="BI116" s="161"/>
      <c r="BJ116" s="161"/>
      <c r="BK116" s="162"/>
      <c r="BL116" s="160">
        <v>0</v>
      </c>
      <c r="BM116" s="161"/>
      <c r="BN116" s="161"/>
      <c r="BO116" s="161"/>
      <c r="BP116" s="162"/>
      <c r="BQ116" s="160">
        <v>0</v>
      </c>
      <c r="BR116" s="161"/>
      <c r="BS116" s="161"/>
      <c r="BT116" s="162"/>
      <c r="BU116" s="160">
        <f>IF(ISNUMBER(BG116),BG116,0)+IF(ISNUMBER(BL116),BL116,0)</f>
        <v>1077887</v>
      </c>
      <c r="BV116" s="161"/>
      <c r="BW116" s="161"/>
      <c r="BX116" s="161"/>
      <c r="BY116" s="162"/>
    </row>
    <row r="117" spans="1:79" s="136" customFormat="1" ht="38.25" customHeight="1" x14ac:dyDescent="0.2">
      <c r="A117" s="156">
        <v>4</v>
      </c>
      <c r="B117" s="157"/>
      <c r="C117" s="157"/>
      <c r="D117" s="130" t="s">
        <v>225</v>
      </c>
      <c r="E117" s="131"/>
      <c r="F117" s="131"/>
      <c r="G117" s="131"/>
      <c r="H117" s="131"/>
      <c r="I117" s="131"/>
      <c r="J117" s="131"/>
      <c r="K117" s="131"/>
      <c r="L117" s="131"/>
      <c r="M117" s="131"/>
      <c r="N117" s="131"/>
      <c r="O117" s="131"/>
      <c r="P117" s="131"/>
      <c r="Q117" s="131"/>
      <c r="R117" s="131"/>
      <c r="S117" s="131"/>
      <c r="T117" s="132"/>
      <c r="U117" s="160">
        <v>0</v>
      </c>
      <c r="V117" s="161"/>
      <c r="W117" s="161"/>
      <c r="X117" s="161"/>
      <c r="Y117" s="162"/>
      <c r="Z117" s="160">
        <v>0</v>
      </c>
      <c r="AA117" s="161"/>
      <c r="AB117" s="161"/>
      <c r="AC117" s="161"/>
      <c r="AD117" s="162"/>
      <c r="AE117" s="160">
        <v>0</v>
      </c>
      <c r="AF117" s="161"/>
      <c r="AG117" s="161"/>
      <c r="AH117" s="162"/>
      <c r="AI117" s="160">
        <f>IF(ISNUMBER(U117),U117,0)+IF(ISNUMBER(Z117),Z117,0)</f>
        <v>0</v>
      </c>
      <c r="AJ117" s="161"/>
      <c r="AK117" s="161"/>
      <c r="AL117" s="161"/>
      <c r="AM117" s="162"/>
      <c r="AN117" s="160">
        <v>0</v>
      </c>
      <c r="AO117" s="161"/>
      <c r="AP117" s="161"/>
      <c r="AQ117" s="161"/>
      <c r="AR117" s="162"/>
      <c r="AS117" s="160">
        <v>0</v>
      </c>
      <c r="AT117" s="161"/>
      <c r="AU117" s="161"/>
      <c r="AV117" s="161"/>
      <c r="AW117" s="162"/>
      <c r="AX117" s="160">
        <v>0</v>
      </c>
      <c r="AY117" s="161"/>
      <c r="AZ117" s="161"/>
      <c r="BA117" s="162"/>
      <c r="BB117" s="160">
        <f>IF(ISNUMBER(AN117),AN117,0)+IF(ISNUMBER(AS117),AS117,0)</f>
        <v>0</v>
      </c>
      <c r="BC117" s="161"/>
      <c r="BD117" s="161"/>
      <c r="BE117" s="161"/>
      <c r="BF117" s="162"/>
      <c r="BG117" s="160">
        <v>63000</v>
      </c>
      <c r="BH117" s="161"/>
      <c r="BI117" s="161"/>
      <c r="BJ117" s="161"/>
      <c r="BK117" s="162"/>
      <c r="BL117" s="160">
        <v>1000000</v>
      </c>
      <c r="BM117" s="161"/>
      <c r="BN117" s="161"/>
      <c r="BO117" s="161"/>
      <c r="BP117" s="162"/>
      <c r="BQ117" s="160">
        <v>0</v>
      </c>
      <c r="BR117" s="161"/>
      <c r="BS117" s="161"/>
      <c r="BT117" s="162"/>
      <c r="BU117" s="160">
        <f>IF(ISNUMBER(BG117),BG117,0)+IF(ISNUMBER(BL117),BL117,0)</f>
        <v>1063000</v>
      </c>
      <c r="BV117" s="161"/>
      <c r="BW117" s="161"/>
      <c r="BX117" s="161"/>
      <c r="BY117" s="162"/>
    </row>
    <row r="118" spans="1:79" s="9" customFormat="1" ht="12.75" customHeight="1" x14ac:dyDescent="0.2">
      <c r="A118" s="125"/>
      <c r="B118" s="126"/>
      <c r="C118" s="126"/>
      <c r="D118" s="137" t="s">
        <v>179</v>
      </c>
      <c r="E118" s="138"/>
      <c r="F118" s="138"/>
      <c r="G118" s="138"/>
      <c r="H118" s="138"/>
      <c r="I118" s="138"/>
      <c r="J118" s="138"/>
      <c r="K118" s="138"/>
      <c r="L118" s="138"/>
      <c r="M118" s="138"/>
      <c r="N118" s="138"/>
      <c r="O118" s="138"/>
      <c r="P118" s="138"/>
      <c r="Q118" s="138"/>
      <c r="R118" s="138"/>
      <c r="S118" s="138"/>
      <c r="T118" s="139"/>
      <c r="U118" s="164">
        <v>8958964.5200000014</v>
      </c>
      <c r="V118" s="165"/>
      <c r="W118" s="165"/>
      <c r="X118" s="165"/>
      <c r="Y118" s="166"/>
      <c r="Z118" s="164">
        <v>16764025</v>
      </c>
      <c r="AA118" s="165"/>
      <c r="AB118" s="165"/>
      <c r="AC118" s="165"/>
      <c r="AD118" s="166"/>
      <c r="AE118" s="164">
        <v>0</v>
      </c>
      <c r="AF118" s="165"/>
      <c r="AG118" s="165"/>
      <c r="AH118" s="166"/>
      <c r="AI118" s="164">
        <f>IF(ISNUMBER(U118),U118,0)+IF(ISNUMBER(Z118),Z118,0)</f>
        <v>25722989.520000003</v>
      </c>
      <c r="AJ118" s="165"/>
      <c r="AK118" s="165"/>
      <c r="AL118" s="165"/>
      <c r="AM118" s="166"/>
      <c r="AN118" s="164">
        <v>6324400</v>
      </c>
      <c r="AO118" s="165"/>
      <c r="AP118" s="165"/>
      <c r="AQ118" s="165"/>
      <c r="AR118" s="166"/>
      <c r="AS118" s="164">
        <v>0</v>
      </c>
      <c r="AT118" s="165"/>
      <c r="AU118" s="165"/>
      <c r="AV118" s="165"/>
      <c r="AW118" s="166"/>
      <c r="AX118" s="164">
        <v>0</v>
      </c>
      <c r="AY118" s="165"/>
      <c r="AZ118" s="165"/>
      <c r="BA118" s="166"/>
      <c r="BB118" s="164">
        <f>IF(ISNUMBER(AN118),AN118,0)+IF(ISNUMBER(AS118),AS118,0)</f>
        <v>6324400</v>
      </c>
      <c r="BC118" s="165"/>
      <c r="BD118" s="165"/>
      <c r="BE118" s="165"/>
      <c r="BF118" s="166"/>
      <c r="BG118" s="164">
        <v>6805300</v>
      </c>
      <c r="BH118" s="165"/>
      <c r="BI118" s="165"/>
      <c r="BJ118" s="165"/>
      <c r="BK118" s="166"/>
      <c r="BL118" s="164">
        <v>1000000</v>
      </c>
      <c r="BM118" s="165"/>
      <c r="BN118" s="165"/>
      <c r="BO118" s="165"/>
      <c r="BP118" s="166"/>
      <c r="BQ118" s="164">
        <v>0</v>
      </c>
      <c r="BR118" s="165"/>
      <c r="BS118" s="165"/>
      <c r="BT118" s="166"/>
      <c r="BU118" s="164">
        <f>IF(ISNUMBER(BG118),BG118,0)+IF(ISNUMBER(BL118),BL118,0)</f>
        <v>7805300</v>
      </c>
      <c r="BV118" s="165"/>
      <c r="BW118" s="165"/>
      <c r="BX118" s="165"/>
      <c r="BY118" s="166"/>
    </row>
    <row r="120" spans="1:79" ht="14.25" customHeight="1" x14ac:dyDescent="0.2">
      <c r="A120" s="48" t="s">
        <v>337</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row>
    <row r="121" spans="1:79" ht="15" customHeight="1" x14ac:dyDescent="0.2">
      <c r="A121" s="101" t="s">
        <v>241</v>
      </c>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row>
    <row r="122" spans="1:79" ht="23.1" customHeight="1" x14ac:dyDescent="0.2">
      <c r="A122" s="79" t="s">
        <v>7</v>
      </c>
      <c r="B122" s="80"/>
      <c r="C122" s="80"/>
      <c r="D122" s="79" t="s">
        <v>152</v>
      </c>
      <c r="E122" s="80"/>
      <c r="F122" s="80"/>
      <c r="G122" s="80"/>
      <c r="H122" s="80"/>
      <c r="I122" s="80"/>
      <c r="J122" s="80"/>
      <c r="K122" s="80"/>
      <c r="L122" s="80"/>
      <c r="M122" s="80"/>
      <c r="N122" s="80"/>
      <c r="O122" s="80"/>
      <c r="P122" s="80"/>
      <c r="Q122" s="80"/>
      <c r="R122" s="80"/>
      <c r="S122" s="80"/>
      <c r="T122" s="81"/>
      <c r="U122" s="46" t="s">
        <v>245</v>
      </c>
      <c r="V122" s="46"/>
      <c r="W122" s="46"/>
      <c r="X122" s="46"/>
      <c r="Y122" s="46"/>
      <c r="Z122" s="46"/>
      <c r="AA122" s="46"/>
      <c r="AB122" s="46"/>
      <c r="AC122" s="46"/>
      <c r="AD122" s="46"/>
      <c r="AE122" s="46"/>
      <c r="AF122" s="46"/>
      <c r="AG122" s="46"/>
      <c r="AH122" s="46"/>
      <c r="AI122" s="46"/>
      <c r="AJ122" s="46"/>
      <c r="AK122" s="46"/>
      <c r="AL122" s="46"/>
      <c r="AM122" s="46"/>
      <c r="AN122" s="46"/>
      <c r="AO122" s="46" t="s">
        <v>247</v>
      </c>
      <c r="AP122" s="46"/>
      <c r="AQ122" s="46"/>
      <c r="AR122" s="46"/>
      <c r="AS122" s="46"/>
      <c r="AT122" s="46"/>
      <c r="AU122" s="46"/>
      <c r="AV122" s="46"/>
      <c r="AW122" s="46"/>
      <c r="AX122" s="46"/>
      <c r="AY122" s="46"/>
      <c r="AZ122" s="46"/>
      <c r="BA122" s="46"/>
      <c r="BB122" s="46"/>
      <c r="BC122" s="46"/>
      <c r="BD122" s="46"/>
      <c r="BE122" s="46"/>
      <c r="BF122" s="46"/>
      <c r="BG122" s="46"/>
      <c r="BH122" s="46"/>
    </row>
    <row r="123" spans="1:79" ht="54" customHeight="1" x14ac:dyDescent="0.2">
      <c r="A123" s="82"/>
      <c r="B123" s="83"/>
      <c r="C123" s="83"/>
      <c r="D123" s="82"/>
      <c r="E123" s="83"/>
      <c r="F123" s="83"/>
      <c r="G123" s="83"/>
      <c r="H123" s="83"/>
      <c r="I123" s="83"/>
      <c r="J123" s="83"/>
      <c r="K123" s="83"/>
      <c r="L123" s="83"/>
      <c r="M123" s="83"/>
      <c r="N123" s="83"/>
      <c r="O123" s="83"/>
      <c r="P123" s="83"/>
      <c r="Q123" s="83"/>
      <c r="R123" s="83"/>
      <c r="S123" s="83"/>
      <c r="T123" s="84"/>
      <c r="U123" s="61" t="s">
        <v>5</v>
      </c>
      <c r="V123" s="62"/>
      <c r="W123" s="62"/>
      <c r="X123" s="62"/>
      <c r="Y123" s="63"/>
      <c r="Z123" s="61" t="s">
        <v>4</v>
      </c>
      <c r="AA123" s="62"/>
      <c r="AB123" s="62"/>
      <c r="AC123" s="62"/>
      <c r="AD123" s="63"/>
      <c r="AE123" s="76" t="s">
        <v>147</v>
      </c>
      <c r="AF123" s="77"/>
      <c r="AG123" s="77"/>
      <c r="AH123" s="77"/>
      <c r="AI123" s="78"/>
      <c r="AJ123" s="61" t="s">
        <v>6</v>
      </c>
      <c r="AK123" s="62"/>
      <c r="AL123" s="62"/>
      <c r="AM123" s="62"/>
      <c r="AN123" s="63"/>
      <c r="AO123" s="61" t="s">
        <v>5</v>
      </c>
      <c r="AP123" s="62"/>
      <c r="AQ123" s="62"/>
      <c r="AR123" s="62"/>
      <c r="AS123" s="63"/>
      <c r="AT123" s="61" t="s">
        <v>4</v>
      </c>
      <c r="AU123" s="62"/>
      <c r="AV123" s="62"/>
      <c r="AW123" s="62"/>
      <c r="AX123" s="63"/>
      <c r="AY123" s="76" t="s">
        <v>147</v>
      </c>
      <c r="AZ123" s="77"/>
      <c r="BA123" s="77"/>
      <c r="BB123" s="77"/>
      <c r="BC123" s="78"/>
      <c r="BD123" s="46" t="s">
        <v>118</v>
      </c>
      <c r="BE123" s="46"/>
      <c r="BF123" s="46"/>
      <c r="BG123" s="46"/>
      <c r="BH123" s="46"/>
    </row>
    <row r="124" spans="1:79" ht="15" customHeight="1" x14ac:dyDescent="0.2">
      <c r="A124" s="61" t="s">
        <v>216</v>
      </c>
      <c r="B124" s="62"/>
      <c r="C124" s="62"/>
      <c r="D124" s="61">
        <v>2</v>
      </c>
      <c r="E124" s="62"/>
      <c r="F124" s="62"/>
      <c r="G124" s="62"/>
      <c r="H124" s="62"/>
      <c r="I124" s="62"/>
      <c r="J124" s="62"/>
      <c r="K124" s="62"/>
      <c r="L124" s="62"/>
      <c r="M124" s="62"/>
      <c r="N124" s="62"/>
      <c r="O124" s="62"/>
      <c r="P124" s="62"/>
      <c r="Q124" s="62"/>
      <c r="R124" s="62"/>
      <c r="S124" s="62"/>
      <c r="T124" s="63"/>
      <c r="U124" s="61">
        <v>3</v>
      </c>
      <c r="V124" s="62"/>
      <c r="W124" s="62"/>
      <c r="X124" s="62"/>
      <c r="Y124" s="63"/>
      <c r="Z124" s="61">
        <v>4</v>
      </c>
      <c r="AA124" s="62"/>
      <c r="AB124" s="62"/>
      <c r="AC124" s="62"/>
      <c r="AD124" s="63"/>
      <c r="AE124" s="61">
        <v>5</v>
      </c>
      <c r="AF124" s="62"/>
      <c r="AG124" s="62"/>
      <c r="AH124" s="62"/>
      <c r="AI124" s="63"/>
      <c r="AJ124" s="61">
        <v>6</v>
      </c>
      <c r="AK124" s="62"/>
      <c r="AL124" s="62"/>
      <c r="AM124" s="62"/>
      <c r="AN124" s="63"/>
      <c r="AO124" s="61">
        <v>7</v>
      </c>
      <c r="AP124" s="62"/>
      <c r="AQ124" s="62"/>
      <c r="AR124" s="62"/>
      <c r="AS124" s="63"/>
      <c r="AT124" s="61">
        <v>8</v>
      </c>
      <c r="AU124" s="62"/>
      <c r="AV124" s="62"/>
      <c r="AW124" s="62"/>
      <c r="AX124" s="63"/>
      <c r="AY124" s="61">
        <v>9</v>
      </c>
      <c r="AZ124" s="62"/>
      <c r="BA124" s="62"/>
      <c r="BB124" s="62"/>
      <c r="BC124" s="63"/>
      <c r="BD124" s="61">
        <v>10</v>
      </c>
      <c r="BE124" s="62"/>
      <c r="BF124" s="62"/>
      <c r="BG124" s="62"/>
      <c r="BH124" s="63"/>
    </row>
    <row r="125" spans="1:79" s="2" customFormat="1" ht="12.75" hidden="1" customHeight="1" x14ac:dyDescent="0.2">
      <c r="A125" s="64" t="s">
        <v>90</v>
      </c>
      <c r="B125" s="65"/>
      <c r="C125" s="65"/>
      <c r="D125" s="64" t="s">
        <v>78</v>
      </c>
      <c r="E125" s="65"/>
      <c r="F125" s="65"/>
      <c r="G125" s="65"/>
      <c r="H125" s="65"/>
      <c r="I125" s="65"/>
      <c r="J125" s="65"/>
      <c r="K125" s="65"/>
      <c r="L125" s="65"/>
      <c r="M125" s="65"/>
      <c r="N125" s="65"/>
      <c r="O125" s="65"/>
      <c r="P125" s="65"/>
      <c r="Q125" s="65"/>
      <c r="R125" s="65"/>
      <c r="S125" s="65"/>
      <c r="T125" s="66"/>
      <c r="U125" s="64" t="s">
        <v>81</v>
      </c>
      <c r="V125" s="65"/>
      <c r="W125" s="65"/>
      <c r="X125" s="65"/>
      <c r="Y125" s="66"/>
      <c r="Z125" s="64" t="s">
        <v>82</v>
      </c>
      <c r="AA125" s="65"/>
      <c r="AB125" s="65"/>
      <c r="AC125" s="65"/>
      <c r="AD125" s="66"/>
      <c r="AE125" s="64" t="s">
        <v>116</v>
      </c>
      <c r="AF125" s="65"/>
      <c r="AG125" s="65"/>
      <c r="AH125" s="65"/>
      <c r="AI125" s="66"/>
      <c r="AJ125" s="72" t="s">
        <v>218</v>
      </c>
      <c r="AK125" s="73"/>
      <c r="AL125" s="73"/>
      <c r="AM125" s="73"/>
      <c r="AN125" s="74"/>
      <c r="AO125" s="64" t="s">
        <v>83</v>
      </c>
      <c r="AP125" s="65"/>
      <c r="AQ125" s="65"/>
      <c r="AR125" s="65"/>
      <c r="AS125" s="66"/>
      <c r="AT125" s="64" t="s">
        <v>84</v>
      </c>
      <c r="AU125" s="65"/>
      <c r="AV125" s="65"/>
      <c r="AW125" s="65"/>
      <c r="AX125" s="66"/>
      <c r="AY125" s="64" t="s">
        <v>117</v>
      </c>
      <c r="AZ125" s="65"/>
      <c r="BA125" s="65"/>
      <c r="BB125" s="65"/>
      <c r="BC125" s="66"/>
      <c r="BD125" s="75" t="s">
        <v>218</v>
      </c>
      <c r="BE125" s="75"/>
      <c r="BF125" s="75"/>
      <c r="BG125" s="75"/>
      <c r="BH125" s="75"/>
      <c r="CA125" s="2" t="s">
        <v>43</v>
      </c>
    </row>
    <row r="126" spans="1:79" s="136" customFormat="1" ht="51" customHeight="1" x14ac:dyDescent="0.2">
      <c r="A126" s="156">
        <v>1</v>
      </c>
      <c r="B126" s="157"/>
      <c r="C126" s="157"/>
      <c r="D126" s="130" t="s">
        <v>267</v>
      </c>
      <c r="E126" s="131"/>
      <c r="F126" s="131"/>
      <c r="G126" s="131"/>
      <c r="H126" s="131"/>
      <c r="I126" s="131"/>
      <c r="J126" s="131"/>
      <c r="K126" s="131"/>
      <c r="L126" s="131"/>
      <c r="M126" s="131"/>
      <c r="N126" s="131"/>
      <c r="O126" s="131"/>
      <c r="P126" s="131"/>
      <c r="Q126" s="131"/>
      <c r="R126" s="131"/>
      <c r="S126" s="131"/>
      <c r="T126" s="132"/>
      <c r="U126" s="160">
        <v>6077100</v>
      </c>
      <c r="V126" s="161"/>
      <c r="W126" s="161"/>
      <c r="X126" s="161"/>
      <c r="Y126" s="162"/>
      <c r="Z126" s="160">
        <v>0</v>
      </c>
      <c r="AA126" s="161"/>
      <c r="AB126" s="161"/>
      <c r="AC126" s="161"/>
      <c r="AD126" s="162"/>
      <c r="AE126" s="159">
        <v>0</v>
      </c>
      <c r="AF126" s="159"/>
      <c r="AG126" s="159"/>
      <c r="AH126" s="159"/>
      <c r="AI126" s="159"/>
      <c r="AJ126" s="170">
        <f>IF(ISNUMBER(U126),U126,0)+IF(ISNUMBER(Z126),Z126,0)</f>
        <v>6077100</v>
      </c>
      <c r="AK126" s="170"/>
      <c r="AL126" s="170"/>
      <c r="AM126" s="170"/>
      <c r="AN126" s="170"/>
      <c r="AO126" s="159">
        <v>6629300</v>
      </c>
      <c r="AP126" s="159"/>
      <c r="AQ126" s="159"/>
      <c r="AR126" s="159"/>
      <c r="AS126" s="159"/>
      <c r="AT126" s="170">
        <v>0</v>
      </c>
      <c r="AU126" s="170"/>
      <c r="AV126" s="170"/>
      <c r="AW126" s="170"/>
      <c r="AX126" s="170"/>
      <c r="AY126" s="159">
        <v>0</v>
      </c>
      <c r="AZ126" s="159"/>
      <c r="BA126" s="159"/>
      <c r="BB126" s="159"/>
      <c r="BC126" s="159"/>
      <c r="BD126" s="170">
        <f>IF(ISNUMBER(AO126),AO126,0)+IF(ISNUMBER(AT126),AT126,0)</f>
        <v>6629300</v>
      </c>
      <c r="BE126" s="170"/>
      <c r="BF126" s="170"/>
      <c r="BG126" s="170"/>
      <c r="BH126" s="170"/>
      <c r="CA126" s="136" t="s">
        <v>44</v>
      </c>
    </row>
    <row r="127" spans="1:79" s="136" customFormat="1" ht="76.5" customHeight="1" x14ac:dyDescent="0.2">
      <c r="A127" s="156">
        <v>2</v>
      </c>
      <c r="B127" s="157"/>
      <c r="C127" s="157"/>
      <c r="D127" s="130" t="s">
        <v>268</v>
      </c>
      <c r="E127" s="131"/>
      <c r="F127" s="131"/>
      <c r="G127" s="131"/>
      <c r="H127" s="131"/>
      <c r="I127" s="131"/>
      <c r="J127" s="131"/>
      <c r="K127" s="131"/>
      <c r="L127" s="131"/>
      <c r="M127" s="131"/>
      <c r="N127" s="131"/>
      <c r="O127" s="131"/>
      <c r="P127" s="131"/>
      <c r="Q127" s="131"/>
      <c r="R127" s="131"/>
      <c r="S127" s="131"/>
      <c r="T127" s="132"/>
      <c r="U127" s="160">
        <v>0</v>
      </c>
      <c r="V127" s="161"/>
      <c r="W127" s="161"/>
      <c r="X127" s="161"/>
      <c r="Y127" s="162"/>
      <c r="Z127" s="160">
        <v>0</v>
      </c>
      <c r="AA127" s="161"/>
      <c r="AB127" s="161"/>
      <c r="AC127" s="161"/>
      <c r="AD127" s="162"/>
      <c r="AE127" s="159">
        <v>0</v>
      </c>
      <c r="AF127" s="159"/>
      <c r="AG127" s="159"/>
      <c r="AH127" s="159"/>
      <c r="AI127" s="159"/>
      <c r="AJ127" s="170">
        <f>IF(ISNUMBER(U127),U127,0)+IF(ISNUMBER(Z127),Z127,0)</f>
        <v>0</v>
      </c>
      <c r="AK127" s="170"/>
      <c r="AL127" s="170"/>
      <c r="AM127" s="170"/>
      <c r="AN127" s="170"/>
      <c r="AO127" s="159">
        <v>0</v>
      </c>
      <c r="AP127" s="159"/>
      <c r="AQ127" s="159"/>
      <c r="AR127" s="159"/>
      <c r="AS127" s="159"/>
      <c r="AT127" s="170">
        <v>0</v>
      </c>
      <c r="AU127" s="170"/>
      <c r="AV127" s="170"/>
      <c r="AW127" s="170"/>
      <c r="AX127" s="170"/>
      <c r="AY127" s="159">
        <v>0</v>
      </c>
      <c r="AZ127" s="159"/>
      <c r="BA127" s="159"/>
      <c r="BB127" s="159"/>
      <c r="BC127" s="159"/>
      <c r="BD127" s="170">
        <f>IF(ISNUMBER(AO127),AO127,0)+IF(ISNUMBER(AT127),AT127,0)</f>
        <v>0</v>
      </c>
      <c r="BE127" s="170"/>
      <c r="BF127" s="170"/>
      <c r="BG127" s="170"/>
      <c r="BH127" s="170"/>
    </row>
    <row r="128" spans="1:79" s="136" customFormat="1" ht="38.25" customHeight="1" x14ac:dyDescent="0.2">
      <c r="A128" s="156">
        <v>3</v>
      </c>
      <c r="B128" s="157"/>
      <c r="C128" s="157"/>
      <c r="D128" s="130" t="s">
        <v>224</v>
      </c>
      <c r="E128" s="131"/>
      <c r="F128" s="131"/>
      <c r="G128" s="131"/>
      <c r="H128" s="131"/>
      <c r="I128" s="131"/>
      <c r="J128" s="131"/>
      <c r="K128" s="131"/>
      <c r="L128" s="131"/>
      <c r="M128" s="131"/>
      <c r="N128" s="131"/>
      <c r="O128" s="131"/>
      <c r="P128" s="131"/>
      <c r="Q128" s="131"/>
      <c r="R128" s="131"/>
      <c r="S128" s="131"/>
      <c r="T128" s="132"/>
      <c r="U128" s="160">
        <v>1253200</v>
      </c>
      <c r="V128" s="161"/>
      <c r="W128" s="161"/>
      <c r="X128" s="161"/>
      <c r="Y128" s="162"/>
      <c r="Z128" s="160">
        <v>0</v>
      </c>
      <c r="AA128" s="161"/>
      <c r="AB128" s="161"/>
      <c r="AC128" s="161"/>
      <c r="AD128" s="162"/>
      <c r="AE128" s="159">
        <v>0</v>
      </c>
      <c r="AF128" s="159"/>
      <c r="AG128" s="159"/>
      <c r="AH128" s="159"/>
      <c r="AI128" s="159"/>
      <c r="AJ128" s="170">
        <f>IF(ISNUMBER(U128),U128,0)+IF(ISNUMBER(Z128),Z128,0)</f>
        <v>1253200</v>
      </c>
      <c r="AK128" s="170"/>
      <c r="AL128" s="170"/>
      <c r="AM128" s="170"/>
      <c r="AN128" s="170"/>
      <c r="AO128" s="159">
        <v>1316000</v>
      </c>
      <c r="AP128" s="159"/>
      <c r="AQ128" s="159"/>
      <c r="AR128" s="159"/>
      <c r="AS128" s="159"/>
      <c r="AT128" s="170">
        <v>0</v>
      </c>
      <c r="AU128" s="170"/>
      <c r="AV128" s="170"/>
      <c r="AW128" s="170"/>
      <c r="AX128" s="170"/>
      <c r="AY128" s="159">
        <v>0</v>
      </c>
      <c r="AZ128" s="159"/>
      <c r="BA128" s="159"/>
      <c r="BB128" s="159"/>
      <c r="BC128" s="159"/>
      <c r="BD128" s="170">
        <f>IF(ISNUMBER(AO128),AO128,0)+IF(ISNUMBER(AT128),AT128,0)</f>
        <v>1316000</v>
      </c>
      <c r="BE128" s="170"/>
      <c r="BF128" s="170"/>
      <c r="BG128" s="170"/>
      <c r="BH128" s="170"/>
    </row>
    <row r="129" spans="1:79" s="136" customFormat="1" ht="38.25" customHeight="1" x14ac:dyDescent="0.2">
      <c r="A129" s="156">
        <v>4</v>
      </c>
      <c r="B129" s="157"/>
      <c r="C129" s="157"/>
      <c r="D129" s="130" t="s">
        <v>225</v>
      </c>
      <c r="E129" s="131"/>
      <c r="F129" s="131"/>
      <c r="G129" s="131"/>
      <c r="H129" s="131"/>
      <c r="I129" s="131"/>
      <c r="J129" s="131"/>
      <c r="K129" s="131"/>
      <c r="L129" s="131"/>
      <c r="M129" s="131"/>
      <c r="N129" s="131"/>
      <c r="O129" s="131"/>
      <c r="P129" s="131"/>
      <c r="Q129" s="131"/>
      <c r="R129" s="131"/>
      <c r="S129" s="131"/>
      <c r="T129" s="132"/>
      <c r="U129" s="160">
        <v>0</v>
      </c>
      <c r="V129" s="161"/>
      <c r="W129" s="161"/>
      <c r="X129" s="161"/>
      <c r="Y129" s="162"/>
      <c r="Z129" s="160">
        <v>0</v>
      </c>
      <c r="AA129" s="161"/>
      <c r="AB129" s="161"/>
      <c r="AC129" s="161"/>
      <c r="AD129" s="162"/>
      <c r="AE129" s="159">
        <v>0</v>
      </c>
      <c r="AF129" s="159"/>
      <c r="AG129" s="159"/>
      <c r="AH129" s="159"/>
      <c r="AI129" s="159"/>
      <c r="AJ129" s="170">
        <f>IF(ISNUMBER(U129),U129,0)+IF(ISNUMBER(Z129),Z129,0)</f>
        <v>0</v>
      </c>
      <c r="AK129" s="170"/>
      <c r="AL129" s="170"/>
      <c r="AM129" s="170"/>
      <c r="AN129" s="170"/>
      <c r="AO129" s="159">
        <v>0</v>
      </c>
      <c r="AP129" s="159"/>
      <c r="AQ129" s="159"/>
      <c r="AR129" s="159"/>
      <c r="AS129" s="159"/>
      <c r="AT129" s="170">
        <v>0</v>
      </c>
      <c r="AU129" s="170"/>
      <c r="AV129" s="170"/>
      <c r="AW129" s="170"/>
      <c r="AX129" s="170"/>
      <c r="AY129" s="159">
        <v>0</v>
      </c>
      <c r="AZ129" s="159"/>
      <c r="BA129" s="159"/>
      <c r="BB129" s="159"/>
      <c r="BC129" s="159"/>
      <c r="BD129" s="170">
        <f>IF(ISNUMBER(AO129),AO129,0)+IF(ISNUMBER(AT129),AT129,0)</f>
        <v>0</v>
      </c>
      <c r="BE129" s="170"/>
      <c r="BF129" s="170"/>
      <c r="BG129" s="170"/>
      <c r="BH129" s="170"/>
    </row>
    <row r="130" spans="1:79" s="9" customFormat="1" ht="12.75" customHeight="1" x14ac:dyDescent="0.2">
      <c r="A130" s="125"/>
      <c r="B130" s="126"/>
      <c r="C130" s="126"/>
      <c r="D130" s="137" t="s">
        <v>179</v>
      </c>
      <c r="E130" s="138"/>
      <c r="F130" s="138"/>
      <c r="G130" s="138"/>
      <c r="H130" s="138"/>
      <c r="I130" s="138"/>
      <c r="J130" s="138"/>
      <c r="K130" s="138"/>
      <c r="L130" s="138"/>
      <c r="M130" s="138"/>
      <c r="N130" s="138"/>
      <c r="O130" s="138"/>
      <c r="P130" s="138"/>
      <c r="Q130" s="138"/>
      <c r="R130" s="138"/>
      <c r="S130" s="138"/>
      <c r="T130" s="139"/>
      <c r="U130" s="164">
        <v>7330300</v>
      </c>
      <c r="V130" s="165"/>
      <c r="W130" s="165"/>
      <c r="X130" s="165"/>
      <c r="Y130" s="166"/>
      <c r="Z130" s="164">
        <v>0</v>
      </c>
      <c r="AA130" s="165"/>
      <c r="AB130" s="165"/>
      <c r="AC130" s="165"/>
      <c r="AD130" s="166"/>
      <c r="AE130" s="163">
        <v>0</v>
      </c>
      <c r="AF130" s="163"/>
      <c r="AG130" s="163"/>
      <c r="AH130" s="163"/>
      <c r="AI130" s="163"/>
      <c r="AJ130" s="124">
        <f>IF(ISNUMBER(U130),U130,0)+IF(ISNUMBER(Z130),Z130,0)</f>
        <v>7330300</v>
      </c>
      <c r="AK130" s="124"/>
      <c r="AL130" s="124"/>
      <c r="AM130" s="124"/>
      <c r="AN130" s="124"/>
      <c r="AO130" s="163">
        <v>7945300</v>
      </c>
      <c r="AP130" s="163"/>
      <c r="AQ130" s="163"/>
      <c r="AR130" s="163"/>
      <c r="AS130" s="163"/>
      <c r="AT130" s="124">
        <v>0</v>
      </c>
      <c r="AU130" s="124"/>
      <c r="AV130" s="124"/>
      <c r="AW130" s="124"/>
      <c r="AX130" s="124"/>
      <c r="AY130" s="163">
        <v>0</v>
      </c>
      <c r="AZ130" s="163"/>
      <c r="BA130" s="163"/>
      <c r="BB130" s="163"/>
      <c r="BC130" s="163"/>
      <c r="BD130" s="124">
        <f>IF(ISNUMBER(AO130),AO130,0)+IF(ISNUMBER(AT130),AT130,0)</f>
        <v>7945300</v>
      </c>
      <c r="BE130" s="124"/>
      <c r="BF130" s="124"/>
      <c r="BG130" s="124"/>
      <c r="BH130" s="124"/>
    </row>
    <row r="131" spans="1:79" s="8" customFormat="1" ht="12.75" customHeight="1" x14ac:dyDescent="0.2">
      <c r="A131" s="33"/>
      <c r="B131" s="33"/>
      <c r="C131" s="33"/>
      <c r="D131" s="33"/>
      <c r="E131" s="33"/>
      <c r="F131" s="33"/>
      <c r="G131" s="33"/>
      <c r="H131" s="33"/>
      <c r="I131" s="33"/>
      <c r="J131" s="33"/>
      <c r="K131" s="33"/>
      <c r="L131" s="33"/>
      <c r="M131" s="33"/>
      <c r="N131" s="33"/>
      <c r="O131" s="33"/>
      <c r="P131" s="33"/>
      <c r="Q131" s="33"/>
      <c r="R131" s="33"/>
      <c r="S131" s="33"/>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row>
    <row r="133" spans="1:79" ht="14.25" customHeight="1" x14ac:dyDescent="0.2">
      <c r="A133" s="48" t="s">
        <v>184</v>
      </c>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row>
    <row r="134" spans="1:79" ht="14.25" customHeight="1" x14ac:dyDescent="0.2">
      <c r="A134" s="48" t="s">
        <v>324</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row>
    <row r="135" spans="1:79" ht="23.1" customHeight="1" x14ac:dyDescent="0.2">
      <c r="A135" s="79" t="s">
        <v>7</v>
      </c>
      <c r="B135" s="80"/>
      <c r="C135" s="80"/>
      <c r="D135" s="46" t="s">
        <v>10</v>
      </c>
      <c r="E135" s="46"/>
      <c r="F135" s="46"/>
      <c r="G135" s="46"/>
      <c r="H135" s="46"/>
      <c r="I135" s="46"/>
      <c r="J135" s="46"/>
      <c r="K135" s="46"/>
      <c r="L135" s="46"/>
      <c r="M135" s="46"/>
      <c r="N135" s="46"/>
      <c r="O135" s="46"/>
      <c r="P135" s="46"/>
      <c r="Q135" s="46" t="s">
        <v>9</v>
      </c>
      <c r="R135" s="46"/>
      <c r="S135" s="46"/>
      <c r="T135" s="46"/>
      <c r="U135" s="46"/>
      <c r="V135" s="46" t="s">
        <v>8</v>
      </c>
      <c r="W135" s="46"/>
      <c r="X135" s="46"/>
      <c r="Y135" s="46"/>
      <c r="Z135" s="46"/>
      <c r="AA135" s="46"/>
      <c r="AB135" s="46"/>
      <c r="AC135" s="46"/>
      <c r="AD135" s="46"/>
      <c r="AE135" s="46"/>
      <c r="AF135" s="61" t="s">
        <v>242</v>
      </c>
      <c r="AG135" s="62"/>
      <c r="AH135" s="62"/>
      <c r="AI135" s="62"/>
      <c r="AJ135" s="62"/>
      <c r="AK135" s="62"/>
      <c r="AL135" s="62"/>
      <c r="AM135" s="62"/>
      <c r="AN135" s="62"/>
      <c r="AO135" s="62"/>
      <c r="AP135" s="62"/>
      <c r="AQ135" s="62"/>
      <c r="AR135" s="62"/>
      <c r="AS135" s="62"/>
      <c r="AT135" s="63"/>
      <c r="AU135" s="61" t="s">
        <v>243</v>
      </c>
      <c r="AV135" s="62"/>
      <c r="AW135" s="62"/>
      <c r="AX135" s="62"/>
      <c r="AY135" s="62"/>
      <c r="AZ135" s="62"/>
      <c r="BA135" s="62"/>
      <c r="BB135" s="62"/>
      <c r="BC135" s="62"/>
      <c r="BD135" s="62"/>
      <c r="BE135" s="62"/>
      <c r="BF135" s="62"/>
      <c r="BG135" s="62"/>
      <c r="BH135" s="62"/>
      <c r="BI135" s="63"/>
      <c r="BJ135" s="61" t="s">
        <v>244</v>
      </c>
      <c r="BK135" s="62"/>
      <c r="BL135" s="62"/>
      <c r="BM135" s="62"/>
      <c r="BN135" s="62"/>
      <c r="BO135" s="62"/>
      <c r="BP135" s="62"/>
      <c r="BQ135" s="62"/>
      <c r="BR135" s="62"/>
      <c r="BS135" s="62"/>
      <c r="BT135" s="62"/>
      <c r="BU135" s="62"/>
      <c r="BV135" s="62"/>
      <c r="BW135" s="62"/>
      <c r="BX135" s="63"/>
    </row>
    <row r="136" spans="1:79" ht="32.25" customHeight="1" x14ac:dyDescent="0.2">
      <c r="A136" s="82"/>
      <c r="B136" s="83"/>
      <c r="C136" s="83"/>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t="s">
        <v>5</v>
      </c>
      <c r="AG136" s="46"/>
      <c r="AH136" s="46"/>
      <c r="AI136" s="46"/>
      <c r="AJ136" s="46"/>
      <c r="AK136" s="46" t="s">
        <v>4</v>
      </c>
      <c r="AL136" s="46"/>
      <c r="AM136" s="46"/>
      <c r="AN136" s="46"/>
      <c r="AO136" s="46"/>
      <c r="AP136" s="46" t="s">
        <v>154</v>
      </c>
      <c r="AQ136" s="46"/>
      <c r="AR136" s="46"/>
      <c r="AS136" s="46"/>
      <c r="AT136" s="46"/>
      <c r="AU136" s="46" t="s">
        <v>5</v>
      </c>
      <c r="AV136" s="46"/>
      <c r="AW136" s="46"/>
      <c r="AX136" s="46"/>
      <c r="AY136" s="46"/>
      <c r="AZ136" s="46" t="s">
        <v>4</v>
      </c>
      <c r="BA136" s="46"/>
      <c r="BB136" s="46"/>
      <c r="BC136" s="46"/>
      <c r="BD136" s="46"/>
      <c r="BE136" s="46" t="s">
        <v>112</v>
      </c>
      <c r="BF136" s="46"/>
      <c r="BG136" s="46"/>
      <c r="BH136" s="46"/>
      <c r="BI136" s="46"/>
      <c r="BJ136" s="46" t="s">
        <v>5</v>
      </c>
      <c r="BK136" s="46"/>
      <c r="BL136" s="46"/>
      <c r="BM136" s="46"/>
      <c r="BN136" s="46"/>
      <c r="BO136" s="46" t="s">
        <v>4</v>
      </c>
      <c r="BP136" s="46"/>
      <c r="BQ136" s="46"/>
      <c r="BR136" s="46"/>
      <c r="BS136" s="46"/>
      <c r="BT136" s="46" t="s">
        <v>119</v>
      </c>
      <c r="BU136" s="46"/>
      <c r="BV136" s="46"/>
      <c r="BW136" s="46"/>
      <c r="BX136" s="46"/>
    </row>
    <row r="137" spans="1:79" ht="15" customHeight="1" x14ac:dyDescent="0.2">
      <c r="A137" s="61">
        <v>1</v>
      </c>
      <c r="B137" s="62"/>
      <c r="C137" s="62"/>
      <c r="D137" s="46">
        <v>2</v>
      </c>
      <c r="E137" s="46"/>
      <c r="F137" s="46"/>
      <c r="G137" s="46"/>
      <c r="H137" s="46"/>
      <c r="I137" s="46"/>
      <c r="J137" s="46"/>
      <c r="K137" s="46"/>
      <c r="L137" s="46"/>
      <c r="M137" s="46"/>
      <c r="N137" s="46"/>
      <c r="O137" s="46"/>
      <c r="P137" s="46"/>
      <c r="Q137" s="46">
        <v>3</v>
      </c>
      <c r="R137" s="46"/>
      <c r="S137" s="46"/>
      <c r="T137" s="46"/>
      <c r="U137" s="46"/>
      <c r="V137" s="46">
        <v>4</v>
      </c>
      <c r="W137" s="46"/>
      <c r="X137" s="46"/>
      <c r="Y137" s="46"/>
      <c r="Z137" s="46"/>
      <c r="AA137" s="46"/>
      <c r="AB137" s="46"/>
      <c r="AC137" s="46"/>
      <c r="AD137" s="46"/>
      <c r="AE137" s="46"/>
      <c r="AF137" s="46">
        <v>5</v>
      </c>
      <c r="AG137" s="46"/>
      <c r="AH137" s="46"/>
      <c r="AI137" s="46"/>
      <c r="AJ137" s="46"/>
      <c r="AK137" s="46">
        <v>6</v>
      </c>
      <c r="AL137" s="46"/>
      <c r="AM137" s="46"/>
      <c r="AN137" s="46"/>
      <c r="AO137" s="46"/>
      <c r="AP137" s="46">
        <v>7</v>
      </c>
      <c r="AQ137" s="46"/>
      <c r="AR137" s="46"/>
      <c r="AS137" s="46"/>
      <c r="AT137" s="46"/>
      <c r="AU137" s="46">
        <v>8</v>
      </c>
      <c r="AV137" s="46"/>
      <c r="AW137" s="46"/>
      <c r="AX137" s="46"/>
      <c r="AY137" s="46"/>
      <c r="AZ137" s="46">
        <v>9</v>
      </c>
      <c r="BA137" s="46"/>
      <c r="BB137" s="46"/>
      <c r="BC137" s="46"/>
      <c r="BD137" s="46"/>
      <c r="BE137" s="46">
        <v>10</v>
      </c>
      <c r="BF137" s="46"/>
      <c r="BG137" s="46"/>
      <c r="BH137" s="46"/>
      <c r="BI137" s="46"/>
      <c r="BJ137" s="46">
        <v>11</v>
      </c>
      <c r="BK137" s="46"/>
      <c r="BL137" s="46"/>
      <c r="BM137" s="46"/>
      <c r="BN137" s="46"/>
      <c r="BO137" s="46">
        <v>12</v>
      </c>
      <c r="BP137" s="46"/>
      <c r="BQ137" s="46"/>
      <c r="BR137" s="46"/>
      <c r="BS137" s="46"/>
      <c r="BT137" s="46">
        <v>13</v>
      </c>
      <c r="BU137" s="46"/>
      <c r="BV137" s="46"/>
      <c r="BW137" s="46"/>
      <c r="BX137" s="46"/>
    </row>
    <row r="138" spans="1:79" ht="10.5" hidden="1" customHeight="1" x14ac:dyDescent="0.2">
      <c r="A138" s="64" t="s">
        <v>187</v>
      </c>
      <c r="B138" s="65"/>
      <c r="C138" s="65"/>
      <c r="D138" s="46" t="s">
        <v>78</v>
      </c>
      <c r="E138" s="46"/>
      <c r="F138" s="46"/>
      <c r="G138" s="46"/>
      <c r="H138" s="46"/>
      <c r="I138" s="46"/>
      <c r="J138" s="46"/>
      <c r="K138" s="46"/>
      <c r="L138" s="46"/>
      <c r="M138" s="46"/>
      <c r="N138" s="46"/>
      <c r="O138" s="46"/>
      <c r="P138" s="46"/>
      <c r="Q138" s="46" t="s">
        <v>91</v>
      </c>
      <c r="R138" s="46"/>
      <c r="S138" s="46"/>
      <c r="T138" s="46"/>
      <c r="U138" s="46"/>
      <c r="V138" s="46" t="s">
        <v>92</v>
      </c>
      <c r="W138" s="46"/>
      <c r="X138" s="46"/>
      <c r="Y138" s="46"/>
      <c r="Z138" s="46"/>
      <c r="AA138" s="46"/>
      <c r="AB138" s="46"/>
      <c r="AC138" s="46"/>
      <c r="AD138" s="46"/>
      <c r="AE138" s="46"/>
      <c r="AF138" s="44" t="s">
        <v>139</v>
      </c>
      <c r="AG138" s="44"/>
      <c r="AH138" s="44"/>
      <c r="AI138" s="44"/>
      <c r="AJ138" s="44"/>
      <c r="AK138" s="49" t="s">
        <v>140</v>
      </c>
      <c r="AL138" s="49"/>
      <c r="AM138" s="49"/>
      <c r="AN138" s="49"/>
      <c r="AO138" s="49"/>
      <c r="AP138" s="75" t="s">
        <v>153</v>
      </c>
      <c r="AQ138" s="75"/>
      <c r="AR138" s="75"/>
      <c r="AS138" s="75"/>
      <c r="AT138" s="75"/>
      <c r="AU138" s="44" t="s">
        <v>141</v>
      </c>
      <c r="AV138" s="44"/>
      <c r="AW138" s="44"/>
      <c r="AX138" s="44"/>
      <c r="AY138" s="44"/>
      <c r="AZ138" s="49" t="s">
        <v>142</v>
      </c>
      <c r="BA138" s="49"/>
      <c r="BB138" s="49"/>
      <c r="BC138" s="49"/>
      <c r="BD138" s="49"/>
      <c r="BE138" s="75" t="s">
        <v>153</v>
      </c>
      <c r="BF138" s="75"/>
      <c r="BG138" s="75"/>
      <c r="BH138" s="75"/>
      <c r="BI138" s="75"/>
      <c r="BJ138" s="44" t="s">
        <v>133</v>
      </c>
      <c r="BK138" s="44"/>
      <c r="BL138" s="44"/>
      <c r="BM138" s="44"/>
      <c r="BN138" s="44"/>
      <c r="BO138" s="49" t="s">
        <v>134</v>
      </c>
      <c r="BP138" s="49"/>
      <c r="BQ138" s="49"/>
      <c r="BR138" s="49"/>
      <c r="BS138" s="49"/>
      <c r="BT138" s="75" t="s">
        <v>153</v>
      </c>
      <c r="BU138" s="75"/>
      <c r="BV138" s="75"/>
      <c r="BW138" s="75"/>
      <c r="BX138" s="75"/>
      <c r="CA138" t="s">
        <v>45</v>
      </c>
    </row>
    <row r="139" spans="1:79" s="9" customFormat="1" ht="15" customHeight="1" x14ac:dyDescent="0.2">
      <c r="A139" s="125">
        <v>0</v>
      </c>
      <c r="B139" s="126"/>
      <c r="C139" s="126"/>
      <c r="D139" s="171" t="s">
        <v>269</v>
      </c>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CA139" s="9" t="s">
        <v>46</v>
      </c>
    </row>
    <row r="140" spans="1:79" s="136" customFormat="1" ht="114" customHeight="1" x14ac:dyDescent="0.2">
      <c r="A140" s="156">
        <v>1</v>
      </c>
      <c r="B140" s="157"/>
      <c r="C140" s="157"/>
      <c r="D140" s="174" t="s">
        <v>270</v>
      </c>
      <c r="E140" s="131"/>
      <c r="F140" s="131"/>
      <c r="G140" s="131"/>
      <c r="H140" s="131"/>
      <c r="I140" s="131"/>
      <c r="J140" s="131"/>
      <c r="K140" s="131"/>
      <c r="L140" s="131"/>
      <c r="M140" s="131"/>
      <c r="N140" s="131"/>
      <c r="O140" s="131"/>
      <c r="P140" s="132"/>
      <c r="Q140" s="46" t="s">
        <v>222</v>
      </c>
      <c r="R140" s="46"/>
      <c r="S140" s="46"/>
      <c r="T140" s="46"/>
      <c r="U140" s="46"/>
      <c r="V140" s="46" t="s">
        <v>271</v>
      </c>
      <c r="W140" s="46"/>
      <c r="X140" s="46"/>
      <c r="Y140" s="46"/>
      <c r="Z140" s="46"/>
      <c r="AA140" s="46"/>
      <c r="AB140" s="46"/>
      <c r="AC140" s="46"/>
      <c r="AD140" s="46"/>
      <c r="AE140" s="46"/>
      <c r="AF140" s="175">
        <v>0</v>
      </c>
      <c r="AG140" s="175"/>
      <c r="AH140" s="175"/>
      <c r="AI140" s="175"/>
      <c r="AJ140" s="175"/>
      <c r="AK140" s="175">
        <v>0</v>
      </c>
      <c r="AL140" s="175"/>
      <c r="AM140" s="175"/>
      <c r="AN140" s="175"/>
      <c r="AO140" s="175"/>
      <c r="AP140" s="175">
        <v>0</v>
      </c>
      <c r="AQ140" s="175"/>
      <c r="AR140" s="175"/>
      <c r="AS140" s="175"/>
      <c r="AT140" s="175"/>
      <c r="AU140" s="175">
        <v>5434860</v>
      </c>
      <c r="AV140" s="175"/>
      <c r="AW140" s="175"/>
      <c r="AX140" s="175"/>
      <c r="AY140" s="175"/>
      <c r="AZ140" s="175">
        <v>0</v>
      </c>
      <c r="BA140" s="175"/>
      <c r="BB140" s="175"/>
      <c r="BC140" s="175"/>
      <c r="BD140" s="175"/>
      <c r="BE140" s="175">
        <v>5434860</v>
      </c>
      <c r="BF140" s="175"/>
      <c r="BG140" s="175"/>
      <c r="BH140" s="175"/>
      <c r="BI140" s="175"/>
      <c r="BJ140" s="175">
        <v>5664413</v>
      </c>
      <c r="BK140" s="175"/>
      <c r="BL140" s="175"/>
      <c r="BM140" s="175"/>
      <c r="BN140" s="175"/>
      <c r="BO140" s="175">
        <v>0</v>
      </c>
      <c r="BP140" s="175"/>
      <c r="BQ140" s="175"/>
      <c r="BR140" s="175"/>
      <c r="BS140" s="175"/>
      <c r="BT140" s="175">
        <v>5664413</v>
      </c>
      <c r="BU140" s="175"/>
      <c r="BV140" s="175"/>
      <c r="BW140" s="175"/>
      <c r="BX140" s="175"/>
    </row>
    <row r="141" spans="1:79" s="136" customFormat="1" ht="75" customHeight="1" x14ac:dyDescent="0.2">
      <c r="A141" s="156">
        <v>2</v>
      </c>
      <c r="B141" s="157"/>
      <c r="C141" s="157"/>
      <c r="D141" s="174" t="s">
        <v>272</v>
      </c>
      <c r="E141" s="131"/>
      <c r="F141" s="131"/>
      <c r="G141" s="131"/>
      <c r="H141" s="131"/>
      <c r="I141" s="131"/>
      <c r="J141" s="131"/>
      <c r="K141" s="131"/>
      <c r="L141" s="131"/>
      <c r="M141" s="131"/>
      <c r="N141" s="131"/>
      <c r="O141" s="131"/>
      <c r="P141" s="132"/>
      <c r="Q141" s="46" t="s">
        <v>222</v>
      </c>
      <c r="R141" s="46"/>
      <c r="S141" s="46"/>
      <c r="T141" s="46"/>
      <c r="U141" s="46"/>
      <c r="V141" s="46" t="s">
        <v>271</v>
      </c>
      <c r="W141" s="46"/>
      <c r="X141" s="46"/>
      <c r="Y141" s="46"/>
      <c r="Z141" s="46"/>
      <c r="AA141" s="46"/>
      <c r="AB141" s="46"/>
      <c r="AC141" s="46"/>
      <c r="AD141" s="46"/>
      <c r="AE141" s="46"/>
      <c r="AF141" s="175">
        <v>0</v>
      </c>
      <c r="AG141" s="175"/>
      <c r="AH141" s="175"/>
      <c r="AI141" s="175"/>
      <c r="AJ141" s="175"/>
      <c r="AK141" s="175">
        <v>0</v>
      </c>
      <c r="AL141" s="175"/>
      <c r="AM141" s="175"/>
      <c r="AN141" s="175"/>
      <c r="AO141" s="175"/>
      <c r="AP141" s="175">
        <v>0</v>
      </c>
      <c r="AQ141" s="175"/>
      <c r="AR141" s="175"/>
      <c r="AS141" s="175"/>
      <c r="AT141" s="175"/>
      <c r="AU141" s="175">
        <v>889540</v>
      </c>
      <c r="AV141" s="175"/>
      <c r="AW141" s="175"/>
      <c r="AX141" s="175"/>
      <c r="AY141" s="175"/>
      <c r="AZ141" s="175">
        <v>0</v>
      </c>
      <c r="BA141" s="175"/>
      <c r="BB141" s="175"/>
      <c r="BC141" s="175"/>
      <c r="BD141" s="175"/>
      <c r="BE141" s="175">
        <v>889540</v>
      </c>
      <c r="BF141" s="175"/>
      <c r="BG141" s="175"/>
      <c r="BH141" s="175"/>
      <c r="BI141" s="175"/>
      <c r="BJ141" s="175">
        <v>1140887</v>
      </c>
      <c r="BK141" s="175"/>
      <c r="BL141" s="175"/>
      <c r="BM141" s="175"/>
      <c r="BN141" s="175"/>
      <c r="BO141" s="175">
        <v>0</v>
      </c>
      <c r="BP141" s="175"/>
      <c r="BQ141" s="175"/>
      <c r="BR141" s="175"/>
      <c r="BS141" s="175"/>
      <c r="BT141" s="175">
        <v>1140887</v>
      </c>
      <c r="BU141" s="175"/>
      <c r="BV141" s="175"/>
      <c r="BW141" s="175"/>
      <c r="BX141" s="175"/>
    </row>
    <row r="142" spans="1:79" s="136" customFormat="1" ht="30" customHeight="1" x14ac:dyDescent="0.2">
      <c r="A142" s="156">
        <v>9</v>
      </c>
      <c r="B142" s="157"/>
      <c r="C142" s="157"/>
      <c r="D142" s="174" t="s">
        <v>273</v>
      </c>
      <c r="E142" s="131"/>
      <c r="F142" s="131"/>
      <c r="G142" s="131"/>
      <c r="H142" s="131"/>
      <c r="I142" s="131"/>
      <c r="J142" s="131"/>
      <c r="K142" s="131"/>
      <c r="L142" s="131"/>
      <c r="M142" s="131"/>
      <c r="N142" s="131"/>
      <c r="O142" s="131"/>
      <c r="P142" s="132"/>
      <c r="Q142" s="46" t="s">
        <v>222</v>
      </c>
      <c r="R142" s="46"/>
      <c r="S142" s="46"/>
      <c r="T142" s="46"/>
      <c r="U142" s="46"/>
      <c r="V142" s="46" t="s">
        <v>271</v>
      </c>
      <c r="W142" s="46"/>
      <c r="X142" s="46"/>
      <c r="Y142" s="46"/>
      <c r="Z142" s="46"/>
      <c r="AA142" s="46"/>
      <c r="AB142" s="46"/>
      <c r="AC142" s="46"/>
      <c r="AD142" s="46"/>
      <c r="AE142" s="46"/>
      <c r="AF142" s="175">
        <v>0</v>
      </c>
      <c r="AG142" s="175"/>
      <c r="AH142" s="175"/>
      <c r="AI142" s="175"/>
      <c r="AJ142" s="175"/>
      <c r="AK142" s="175">
        <v>0</v>
      </c>
      <c r="AL142" s="175"/>
      <c r="AM142" s="175"/>
      <c r="AN142" s="175"/>
      <c r="AO142" s="175"/>
      <c r="AP142" s="175">
        <v>0</v>
      </c>
      <c r="AQ142" s="175"/>
      <c r="AR142" s="175"/>
      <c r="AS142" s="175"/>
      <c r="AT142" s="175"/>
      <c r="AU142" s="175">
        <v>0</v>
      </c>
      <c r="AV142" s="175"/>
      <c r="AW142" s="175"/>
      <c r="AX142" s="175"/>
      <c r="AY142" s="175"/>
      <c r="AZ142" s="175">
        <v>0</v>
      </c>
      <c r="BA142" s="175"/>
      <c r="BB142" s="175"/>
      <c r="BC142" s="175"/>
      <c r="BD142" s="175"/>
      <c r="BE142" s="175">
        <v>0</v>
      </c>
      <c r="BF142" s="175"/>
      <c r="BG142" s="175"/>
      <c r="BH142" s="175"/>
      <c r="BI142" s="175"/>
      <c r="BJ142" s="175">
        <v>0</v>
      </c>
      <c r="BK142" s="175"/>
      <c r="BL142" s="175"/>
      <c r="BM142" s="175"/>
      <c r="BN142" s="175"/>
      <c r="BO142" s="175">
        <v>1000000</v>
      </c>
      <c r="BP142" s="175"/>
      <c r="BQ142" s="175"/>
      <c r="BR142" s="175"/>
      <c r="BS142" s="175"/>
      <c r="BT142" s="175">
        <v>1000000</v>
      </c>
      <c r="BU142" s="175"/>
      <c r="BV142" s="175"/>
      <c r="BW142" s="175"/>
      <c r="BX142" s="175"/>
    </row>
    <row r="143" spans="1:79" s="9" customFormat="1" ht="15" customHeight="1" x14ac:dyDescent="0.2">
      <c r="A143" s="125">
        <v>0</v>
      </c>
      <c r="B143" s="126"/>
      <c r="C143" s="126"/>
      <c r="D143" s="173" t="s">
        <v>274</v>
      </c>
      <c r="E143" s="138"/>
      <c r="F143" s="138"/>
      <c r="G143" s="138"/>
      <c r="H143" s="138"/>
      <c r="I143" s="138"/>
      <c r="J143" s="138"/>
      <c r="K143" s="138"/>
      <c r="L143" s="138"/>
      <c r="M143" s="138"/>
      <c r="N143" s="138"/>
      <c r="O143" s="138"/>
      <c r="P143" s="139"/>
      <c r="Q143" s="171"/>
      <c r="R143" s="171"/>
      <c r="S143" s="171"/>
      <c r="T143" s="171"/>
      <c r="U143" s="171"/>
      <c r="V143" s="171"/>
      <c r="W143" s="171"/>
      <c r="X143" s="171"/>
      <c r="Y143" s="171"/>
      <c r="Z143" s="171"/>
      <c r="AA143" s="171"/>
      <c r="AB143" s="171"/>
      <c r="AC143" s="171"/>
      <c r="AD143" s="171"/>
      <c r="AE143" s="171"/>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row>
    <row r="144" spans="1:79" s="136" customFormat="1" ht="28.5" customHeight="1" x14ac:dyDescent="0.2">
      <c r="A144" s="156">
        <v>3</v>
      </c>
      <c r="B144" s="157"/>
      <c r="C144" s="157"/>
      <c r="D144" s="174" t="s">
        <v>275</v>
      </c>
      <c r="E144" s="131"/>
      <c r="F144" s="131"/>
      <c r="G144" s="131"/>
      <c r="H144" s="131"/>
      <c r="I144" s="131"/>
      <c r="J144" s="131"/>
      <c r="K144" s="131"/>
      <c r="L144" s="131"/>
      <c r="M144" s="131"/>
      <c r="N144" s="131"/>
      <c r="O144" s="131"/>
      <c r="P144" s="132"/>
      <c r="Q144" s="46" t="s">
        <v>276</v>
      </c>
      <c r="R144" s="46"/>
      <c r="S144" s="46"/>
      <c r="T144" s="46"/>
      <c r="U144" s="46"/>
      <c r="V144" s="174" t="s">
        <v>277</v>
      </c>
      <c r="W144" s="131"/>
      <c r="X144" s="131"/>
      <c r="Y144" s="131"/>
      <c r="Z144" s="131"/>
      <c r="AA144" s="131"/>
      <c r="AB144" s="131"/>
      <c r="AC144" s="131"/>
      <c r="AD144" s="131"/>
      <c r="AE144" s="132"/>
      <c r="AF144" s="175">
        <v>0</v>
      </c>
      <c r="AG144" s="175"/>
      <c r="AH144" s="175"/>
      <c r="AI144" s="175"/>
      <c r="AJ144" s="175"/>
      <c r="AK144" s="175">
        <v>0</v>
      </c>
      <c r="AL144" s="175"/>
      <c r="AM144" s="175"/>
      <c r="AN144" s="175"/>
      <c r="AO144" s="175"/>
      <c r="AP144" s="175">
        <v>0</v>
      </c>
      <c r="AQ144" s="175"/>
      <c r="AR144" s="175"/>
      <c r="AS144" s="175"/>
      <c r="AT144" s="175"/>
      <c r="AU144" s="175">
        <v>6</v>
      </c>
      <c r="AV144" s="175"/>
      <c r="AW144" s="175"/>
      <c r="AX144" s="175"/>
      <c r="AY144" s="175"/>
      <c r="AZ144" s="175">
        <v>0</v>
      </c>
      <c r="BA144" s="175"/>
      <c r="BB144" s="175"/>
      <c r="BC144" s="175"/>
      <c r="BD144" s="175"/>
      <c r="BE144" s="175">
        <v>6</v>
      </c>
      <c r="BF144" s="175"/>
      <c r="BG144" s="175"/>
      <c r="BH144" s="175"/>
      <c r="BI144" s="175"/>
      <c r="BJ144" s="175">
        <v>6</v>
      </c>
      <c r="BK144" s="175"/>
      <c r="BL144" s="175"/>
      <c r="BM144" s="175"/>
      <c r="BN144" s="175"/>
      <c r="BO144" s="175">
        <v>0</v>
      </c>
      <c r="BP144" s="175"/>
      <c r="BQ144" s="175"/>
      <c r="BR144" s="175"/>
      <c r="BS144" s="175"/>
      <c r="BT144" s="175">
        <v>6</v>
      </c>
      <c r="BU144" s="175"/>
      <c r="BV144" s="175"/>
      <c r="BW144" s="175"/>
      <c r="BX144" s="175"/>
    </row>
    <row r="145" spans="1:79" s="136" customFormat="1" ht="30" customHeight="1" x14ac:dyDescent="0.2">
      <c r="A145" s="156">
        <v>4</v>
      </c>
      <c r="B145" s="157"/>
      <c r="C145" s="157"/>
      <c r="D145" s="174" t="s">
        <v>278</v>
      </c>
      <c r="E145" s="131"/>
      <c r="F145" s="131"/>
      <c r="G145" s="131"/>
      <c r="H145" s="131"/>
      <c r="I145" s="131"/>
      <c r="J145" s="131"/>
      <c r="K145" s="131"/>
      <c r="L145" s="131"/>
      <c r="M145" s="131"/>
      <c r="N145" s="131"/>
      <c r="O145" s="131"/>
      <c r="P145" s="132"/>
      <c r="Q145" s="46" t="s">
        <v>276</v>
      </c>
      <c r="R145" s="46"/>
      <c r="S145" s="46"/>
      <c r="T145" s="46"/>
      <c r="U145" s="46"/>
      <c r="V145" s="174" t="s">
        <v>277</v>
      </c>
      <c r="W145" s="131"/>
      <c r="X145" s="131"/>
      <c r="Y145" s="131"/>
      <c r="Z145" s="131"/>
      <c r="AA145" s="131"/>
      <c r="AB145" s="131"/>
      <c r="AC145" s="131"/>
      <c r="AD145" s="131"/>
      <c r="AE145" s="132"/>
      <c r="AF145" s="175">
        <v>0</v>
      </c>
      <c r="AG145" s="175"/>
      <c r="AH145" s="175"/>
      <c r="AI145" s="175"/>
      <c r="AJ145" s="175"/>
      <c r="AK145" s="175">
        <v>0</v>
      </c>
      <c r="AL145" s="175"/>
      <c r="AM145" s="175"/>
      <c r="AN145" s="175"/>
      <c r="AO145" s="175"/>
      <c r="AP145" s="175">
        <v>0</v>
      </c>
      <c r="AQ145" s="175"/>
      <c r="AR145" s="175"/>
      <c r="AS145" s="175"/>
      <c r="AT145" s="175"/>
      <c r="AU145" s="175">
        <v>6</v>
      </c>
      <c r="AV145" s="175"/>
      <c r="AW145" s="175"/>
      <c r="AX145" s="175"/>
      <c r="AY145" s="175"/>
      <c r="AZ145" s="175">
        <v>0</v>
      </c>
      <c r="BA145" s="175"/>
      <c r="BB145" s="175"/>
      <c r="BC145" s="175"/>
      <c r="BD145" s="175"/>
      <c r="BE145" s="175">
        <v>6</v>
      </c>
      <c r="BF145" s="175"/>
      <c r="BG145" s="175"/>
      <c r="BH145" s="175"/>
      <c r="BI145" s="175"/>
      <c r="BJ145" s="175">
        <v>6</v>
      </c>
      <c r="BK145" s="175"/>
      <c r="BL145" s="175"/>
      <c r="BM145" s="175"/>
      <c r="BN145" s="175"/>
      <c r="BO145" s="175">
        <v>0</v>
      </c>
      <c r="BP145" s="175"/>
      <c r="BQ145" s="175"/>
      <c r="BR145" s="175"/>
      <c r="BS145" s="175"/>
      <c r="BT145" s="175">
        <v>6</v>
      </c>
      <c r="BU145" s="175"/>
      <c r="BV145" s="175"/>
      <c r="BW145" s="175"/>
      <c r="BX145" s="175"/>
    </row>
    <row r="146" spans="1:79" s="136" customFormat="1" ht="30" customHeight="1" x14ac:dyDescent="0.2">
      <c r="A146" s="156">
        <v>10</v>
      </c>
      <c r="B146" s="157"/>
      <c r="C146" s="157"/>
      <c r="D146" s="174" t="s">
        <v>279</v>
      </c>
      <c r="E146" s="131"/>
      <c r="F146" s="131"/>
      <c r="G146" s="131"/>
      <c r="H146" s="131"/>
      <c r="I146" s="131"/>
      <c r="J146" s="131"/>
      <c r="K146" s="131"/>
      <c r="L146" s="131"/>
      <c r="M146" s="131"/>
      <c r="N146" s="131"/>
      <c r="O146" s="131"/>
      <c r="P146" s="132"/>
      <c r="Q146" s="46" t="s">
        <v>276</v>
      </c>
      <c r="R146" s="46"/>
      <c r="S146" s="46"/>
      <c r="T146" s="46"/>
      <c r="U146" s="46"/>
      <c r="V146" s="174" t="s">
        <v>280</v>
      </c>
      <c r="W146" s="131"/>
      <c r="X146" s="131"/>
      <c r="Y146" s="131"/>
      <c r="Z146" s="131"/>
      <c r="AA146" s="131"/>
      <c r="AB146" s="131"/>
      <c r="AC146" s="131"/>
      <c r="AD146" s="131"/>
      <c r="AE146" s="132"/>
      <c r="AF146" s="175">
        <v>0</v>
      </c>
      <c r="AG146" s="175"/>
      <c r="AH146" s="175"/>
      <c r="AI146" s="175"/>
      <c r="AJ146" s="175"/>
      <c r="AK146" s="175">
        <v>0</v>
      </c>
      <c r="AL146" s="175"/>
      <c r="AM146" s="175"/>
      <c r="AN146" s="175"/>
      <c r="AO146" s="175"/>
      <c r="AP146" s="175">
        <v>0</v>
      </c>
      <c r="AQ146" s="175"/>
      <c r="AR146" s="175"/>
      <c r="AS146" s="175"/>
      <c r="AT146" s="175"/>
      <c r="AU146" s="175">
        <v>0</v>
      </c>
      <c r="AV146" s="175"/>
      <c r="AW146" s="175"/>
      <c r="AX146" s="175"/>
      <c r="AY146" s="175"/>
      <c r="AZ146" s="175">
        <v>0</v>
      </c>
      <c r="BA146" s="175"/>
      <c r="BB146" s="175"/>
      <c r="BC146" s="175"/>
      <c r="BD146" s="175"/>
      <c r="BE146" s="175">
        <v>0</v>
      </c>
      <c r="BF146" s="175"/>
      <c r="BG146" s="175"/>
      <c r="BH146" s="175"/>
      <c r="BI146" s="175"/>
      <c r="BJ146" s="175">
        <v>0</v>
      </c>
      <c r="BK146" s="175"/>
      <c r="BL146" s="175"/>
      <c r="BM146" s="175"/>
      <c r="BN146" s="175"/>
      <c r="BO146" s="175">
        <v>1</v>
      </c>
      <c r="BP146" s="175"/>
      <c r="BQ146" s="175"/>
      <c r="BR146" s="175"/>
      <c r="BS146" s="175"/>
      <c r="BT146" s="175">
        <v>1</v>
      </c>
      <c r="BU146" s="175"/>
      <c r="BV146" s="175"/>
      <c r="BW146" s="175"/>
      <c r="BX146" s="175"/>
    </row>
    <row r="147" spans="1:79" s="9" customFormat="1" ht="15" customHeight="1" x14ac:dyDescent="0.2">
      <c r="A147" s="125">
        <v>0</v>
      </c>
      <c r="B147" s="126"/>
      <c r="C147" s="126"/>
      <c r="D147" s="173" t="s">
        <v>281</v>
      </c>
      <c r="E147" s="138"/>
      <c r="F147" s="138"/>
      <c r="G147" s="138"/>
      <c r="H147" s="138"/>
      <c r="I147" s="138"/>
      <c r="J147" s="138"/>
      <c r="K147" s="138"/>
      <c r="L147" s="138"/>
      <c r="M147" s="138"/>
      <c r="N147" s="138"/>
      <c r="O147" s="138"/>
      <c r="P147" s="139"/>
      <c r="Q147" s="171"/>
      <c r="R147" s="171"/>
      <c r="S147" s="171"/>
      <c r="T147" s="171"/>
      <c r="U147" s="171"/>
      <c r="V147" s="173"/>
      <c r="W147" s="138"/>
      <c r="X147" s="138"/>
      <c r="Y147" s="138"/>
      <c r="Z147" s="138"/>
      <c r="AA147" s="138"/>
      <c r="AB147" s="138"/>
      <c r="AC147" s="138"/>
      <c r="AD147" s="138"/>
      <c r="AE147" s="139"/>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row>
    <row r="148" spans="1:79" s="136" customFormat="1" ht="42.75" customHeight="1" x14ac:dyDescent="0.2">
      <c r="A148" s="156">
        <v>5</v>
      </c>
      <c r="B148" s="157"/>
      <c r="C148" s="157"/>
      <c r="D148" s="174" t="s">
        <v>282</v>
      </c>
      <c r="E148" s="131"/>
      <c r="F148" s="131"/>
      <c r="G148" s="131"/>
      <c r="H148" s="131"/>
      <c r="I148" s="131"/>
      <c r="J148" s="131"/>
      <c r="K148" s="131"/>
      <c r="L148" s="131"/>
      <c r="M148" s="131"/>
      <c r="N148" s="131"/>
      <c r="O148" s="131"/>
      <c r="P148" s="132"/>
      <c r="Q148" s="46" t="s">
        <v>222</v>
      </c>
      <c r="R148" s="46"/>
      <c r="S148" s="46"/>
      <c r="T148" s="46"/>
      <c r="U148" s="46"/>
      <c r="V148" s="174" t="s">
        <v>283</v>
      </c>
      <c r="W148" s="131"/>
      <c r="X148" s="131"/>
      <c r="Y148" s="131"/>
      <c r="Z148" s="131"/>
      <c r="AA148" s="131"/>
      <c r="AB148" s="131"/>
      <c r="AC148" s="131"/>
      <c r="AD148" s="131"/>
      <c r="AE148" s="132"/>
      <c r="AF148" s="175">
        <v>0</v>
      </c>
      <c r="AG148" s="175"/>
      <c r="AH148" s="175"/>
      <c r="AI148" s="175"/>
      <c r="AJ148" s="175"/>
      <c r="AK148" s="175">
        <v>0</v>
      </c>
      <c r="AL148" s="175"/>
      <c r="AM148" s="175"/>
      <c r="AN148" s="175"/>
      <c r="AO148" s="175"/>
      <c r="AP148" s="175">
        <v>0</v>
      </c>
      <c r="AQ148" s="175"/>
      <c r="AR148" s="175"/>
      <c r="AS148" s="175"/>
      <c r="AT148" s="175"/>
      <c r="AU148" s="175">
        <v>97233.67</v>
      </c>
      <c r="AV148" s="175"/>
      <c r="AW148" s="175"/>
      <c r="AX148" s="175"/>
      <c r="AY148" s="175"/>
      <c r="AZ148" s="175">
        <v>0</v>
      </c>
      <c r="BA148" s="175"/>
      <c r="BB148" s="175"/>
      <c r="BC148" s="175"/>
      <c r="BD148" s="175"/>
      <c r="BE148" s="175">
        <v>97233.67</v>
      </c>
      <c r="BF148" s="175"/>
      <c r="BG148" s="175"/>
      <c r="BH148" s="175"/>
      <c r="BI148" s="175"/>
      <c r="BJ148" s="175">
        <v>145897.82999999999</v>
      </c>
      <c r="BK148" s="175"/>
      <c r="BL148" s="175"/>
      <c r="BM148" s="175"/>
      <c r="BN148" s="175"/>
      <c r="BO148" s="175">
        <v>0</v>
      </c>
      <c r="BP148" s="175"/>
      <c r="BQ148" s="175"/>
      <c r="BR148" s="175"/>
      <c r="BS148" s="175"/>
      <c r="BT148" s="175">
        <v>145897.82999999999</v>
      </c>
      <c r="BU148" s="175"/>
      <c r="BV148" s="175"/>
      <c r="BW148" s="175"/>
      <c r="BX148" s="175"/>
    </row>
    <row r="149" spans="1:79" s="136" customFormat="1" ht="15" customHeight="1" x14ac:dyDescent="0.2">
      <c r="A149" s="156">
        <v>6</v>
      </c>
      <c r="B149" s="157"/>
      <c r="C149" s="157"/>
      <c r="D149" s="174" t="s">
        <v>284</v>
      </c>
      <c r="E149" s="131"/>
      <c r="F149" s="131"/>
      <c r="G149" s="131"/>
      <c r="H149" s="131"/>
      <c r="I149" s="131"/>
      <c r="J149" s="131"/>
      <c r="K149" s="131"/>
      <c r="L149" s="131"/>
      <c r="M149" s="131"/>
      <c r="N149" s="131"/>
      <c r="O149" s="131"/>
      <c r="P149" s="132"/>
      <c r="Q149" s="46" t="s">
        <v>222</v>
      </c>
      <c r="R149" s="46"/>
      <c r="S149" s="46"/>
      <c r="T149" s="46"/>
      <c r="U149" s="46"/>
      <c r="V149" s="174" t="s">
        <v>283</v>
      </c>
      <c r="W149" s="131"/>
      <c r="X149" s="131"/>
      <c r="Y149" s="131"/>
      <c r="Z149" s="131"/>
      <c r="AA149" s="131"/>
      <c r="AB149" s="131"/>
      <c r="AC149" s="131"/>
      <c r="AD149" s="131"/>
      <c r="AE149" s="132"/>
      <c r="AF149" s="175">
        <v>0</v>
      </c>
      <c r="AG149" s="175"/>
      <c r="AH149" s="175"/>
      <c r="AI149" s="175"/>
      <c r="AJ149" s="175"/>
      <c r="AK149" s="175">
        <v>0</v>
      </c>
      <c r="AL149" s="175"/>
      <c r="AM149" s="175"/>
      <c r="AN149" s="175"/>
      <c r="AO149" s="175"/>
      <c r="AP149" s="175">
        <v>0</v>
      </c>
      <c r="AQ149" s="175"/>
      <c r="AR149" s="175"/>
      <c r="AS149" s="175"/>
      <c r="AT149" s="175"/>
      <c r="AU149" s="175">
        <v>364620.26</v>
      </c>
      <c r="AV149" s="175"/>
      <c r="AW149" s="175"/>
      <c r="AX149" s="175"/>
      <c r="AY149" s="175"/>
      <c r="AZ149" s="175">
        <v>0</v>
      </c>
      <c r="BA149" s="175"/>
      <c r="BB149" s="175"/>
      <c r="BC149" s="175"/>
      <c r="BD149" s="175"/>
      <c r="BE149" s="175">
        <v>364620.26</v>
      </c>
      <c r="BF149" s="175"/>
      <c r="BG149" s="175"/>
      <c r="BH149" s="175"/>
      <c r="BI149" s="175"/>
      <c r="BJ149" s="175">
        <v>340162.05</v>
      </c>
      <c r="BK149" s="175"/>
      <c r="BL149" s="175"/>
      <c r="BM149" s="175"/>
      <c r="BN149" s="175"/>
      <c r="BO149" s="175">
        <v>0</v>
      </c>
      <c r="BP149" s="175"/>
      <c r="BQ149" s="175"/>
      <c r="BR149" s="175"/>
      <c r="BS149" s="175"/>
      <c r="BT149" s="175">
        <v>340162.05</v>
      </c>
      <c r="BU149" s="175"/>
      <c r="BV149" s="175"/>
      <c r="BW149" s="175"/>
      <c r="BX149" s="175"/>
    </row>
    <row r="150" spans="1:79" s="136" customFormat="1" ht="45" customHeight="1" x14ac:dyDescent="0.2">
      <c r="A150" s="156">
        <v>11</v>
      </c>
      <c r="B150" s="157"/>
      <c r="C150" s="157"/>
      <c r="D150" s="174" t="s">
        <v>285</v>
      </c>
      <c r="E150" s="131"/>
      <c r="F150" s="131"/>
      <c r="G150" s="131"/>
      <c r="H150" s="131"/>
      <c r="I150" s="131"/>
      <c r="J150" s="131"/>
      <c r="K150" s="131"/>
      <c r="L150" s="131"/>
      <c r="M150" s="131"/>
      <c r="N150" s="131"/>
      <c r="O150" s="131"/>
      <c r="P150" s="132"/>
      <c r="Q150" s="46" t="s">
        <v>222</v>
      </c>
      <c r="R150" s="46"/>
      <c r="S150" s="46"/>
      <c r="T150" s="46"/>
      <c r="U150" s="46"/>
      <c r="V150" s="174" t="s">
        <v>280</v>
      </c>
      <c r="W150" s="131"/>
      <c r="X150" s="131"/>
      <c r="Y150" s="131"/>
      <c r="Z150" s="131"/>
      <c r="AA150" s="131"/>
      <c r="AB150" s="131"/>
      <c r="AC150" s="131"/>
      <c r="AD150" s="131"/>
      <c r="AE150" s="132"/>
      <c r="AF150" s="175">
        <v>0</v>
      </c>
      <c r="AG150" s="175"/>
      <c r="AH150" s="175"/>
      <c r="AI150" s="175"/>
      <c r="AJ150" s="175"/>
      <c r="AK150" s="175">
        <v>0</v>
      </c>
      <c r="AL150" s="175"/>
      <c r="AM150" s="175"/>
      <c r="AN150" s="175"/>
      <c r="AO150" s="175"/>
      <c r="AP150" s="175">
        <v>0</v>
      </c>
      <c r="AQ150" s="175"/>
      <c r="AR150" s="175"/>
      <c r="AS150" s="175"/>
      <c r="AT150" s="175"/>
      <c r="AU150" s="175">
        <v>0</v>
      </c>
      <c r="AV150" s="175"/>
      <c r="AW150" s="175"/>
      <c r="AX150" s="175"/>
      <c r="AY150" s="175"/>
      <c r="AZ150" s="175">
        <v>0</v>
      </c>
      <c r="BA150" s="175"/>
      <c r="BB150" s="175"/>
      <c r="BC150" s="175"/>
      <c r="BD150" s="175"/>
      <c r="BE150" s="175">
        <v>0</v>
      </c>
      <c r="BF150" s="175"/>
      <c r="BG150" s="175"/>
      <c r="BH150" s="175"/>
      <c r="BI150" s="175"/>
      <c r="BJ150" s="175">
        <v>0</v>
      </c>
      <c r="BK150" s="175"/>
      <c r="BL150" s="175"/>
      <c r="BM150" s="175"/>
      <c r="BN150" s="175"/>
      <c r="BO150" s="175">
        <v>1000000</v>
      </c>
      <c r="BP150" s="175"/>
      <c r="BQ150" s="175"/>
      <c r="BR150" s="175"/>
      <c r="BS150" s="175"/>
      <c r="BT150" s="175">
        <v>1000000</v>
      </c>
      <c r="BU150" s="175"/>
      <c r="BV150" s="175"/>
      <c r="BW150" s="175"/>
      <c r="BX150" s="175"/>
    </row>
    <row r="151" spans="1:79" s="9" customFormat="1" ht="15" customHeight="1" x14ac:dyDescent="0.2">
      <c r="A151" s="125">
        <v>0</v>
      </c>
      <c r="B151" s="126"/>
      <c r="C151" s="126"/>
      <c r="D151" s="173" t="s">
        <v>286</v>
      </c>
      <c r="E151" s="138"/>
      <c r="F151" s="138"/>
      <c r="G151" s="138"/>
      <c r="H151" s="138"/>
      <c r="I151" s="138"/>
      <c r="J151" s="138"/>
      <c r="K151" s="138"/>
      <c r="L151" s="138"/>
      <c r="M151" s="138"/>
      <c r="N151" s="138"/>
      <c r="O151" s="138"/>
      <c r="P151" s="139"/>
      <c r="Q151" s="171"/>
      <c r="R151" s="171"/>
      <c r="S151" s="171"/>
      <c r="T151" s="171"/>
      <c r="U151" s="171"/>
      <c r="V151" s="173"/>
      <c r="W151" s="138"/>
      <c r="X151" s="138"/>
      <c r="Y151" s="138"/>
      <c r="Z151" s="138"/>
      <c r="AA151" s="138"/>
      <c r="AB151" s="138"/>
      <c r="AC151" s="138"/>
      <c r="AD151" s="138"/>
      <c r="AE151" s="139"/>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row>
    <row r="152" spans="1:79" s="136" customFormat="1" ht="71.25" customHeight="1" x14ac:dyDescent="0.2">
      <c r="A152" s="156">
        <v>0</v>
      </c>
      <c r="B152" s="157"/>
      <c r="C152" s="157"/>
      <c r="D152" s="174" t="s">
        <v>287</v>
      </c>
      <c r="E152" s="131"/>
      <c r="F152" s="131"/>
      <c r="G152" s="131"/>
      <c r="H152" s="131"/>
      <c r="I152" s="131"/>
      <c r="J152" s="131"/>
      <c r="K152" s="131"/>
      <c r="L152" s="131"/>
      <c r="M152" s="131"/>
      <c r="N152" s="131"/>
      <c r="O152" s="131"/>
      <c r="P152" s="132"/>
      <c r="Q152" s="46" t="s">
        <v>288</v>
      </c>
      <c r="R152" s="46"/>
      <c r="S152" s="46"/>
      <c r="T152" s="46"/>
      <c r="U152" s="46"/>
      <c r="V152" s="174" t="s">
        <v>277</v>
      </c>
      <c r="W152" s="131"/>
      <c r="X152" s="131"/>
      <c r="Y152" s="131"/>
      <c r="Z152" s="131"/>
      <c r="AA152" s="131"/>
      <c r="AB152" s="131"/>
      <c r="AC152" s="131"/>
      <c r="AD152" s="131"/>
      <c r="AE152" s="132"/>
      <c r="AF152" s="175">
        <v>0</v>
      </c>
      <c r="AG152" s="175"/>
      <c r="AH152" s="175"/>
      <c r="AI152" s="175"/>
      <c r="AJ152" s="175"/>
      <c r="AK152" s="175">
        <v>0</v>
      </c>
      <c r="AL152" s="175"/>
      <c r="AM152" s="175"/>
      <c r="AN152" s="175"/>
      <c r="AO152" s="175"/>
      <c r="AP152" s="175">
        <v>0</v>
      </c>
      <c r="AQ152" s="175"/>
      <c r="AR152" s="175"/>
      <c r="AS152" s="175"/>
      <c r="AT152" s="175"/>
      <c r="AU152" s="175">
        <v>0</v>
      </c>
      <c r="AV152" s="175"/>
      <c r="AW152" s="175"/>
      <c r="AX152" s="175"/>
      <c r="AY152" s="175"/>
      <c r="AZ152" s="175">
        <v>0</v>
      </c>
      <c r="BA152" s="175"/>
      <c r="BB152" s="175"/>
      <c r="BC152" s="175"/>
      <c r="BD152" s="175"/>
      <c r="BE152" s="175">
        <v>0</v>
      </c>
      <c r="BF152" s="175"/>
      <c r="BG152" s="175"/>
      <c r="BH152" s="175"/>
      <c r="BI152" s="175"/>
      <c r="BJ152" s="175">
        <v>0</v>
      </c>
      <c r="BK152" s="175"/>
      <c r="BL152" s="175"/>
      <c r="BM152" s="175"/>
      <c r="BN152" s="175"/>
      <c r="BO152" s="175">
        <v>50</v>
      </c>
      <c r="BP152" s="175"/>
      <c r="BQ152" s="175"/>
      <c r="BR152" s="175"/>
      <c r="BS152" s="175"/>
      <c r="BT152" s="175">
        <v>50</v>
      </c>
      <c r="BU152" s="175"/>
      <c r="BV152" s="175"/>
      <c r="BW152" s="175"/>
      <c r="BX152" s="175"/>
    </row>
    <row r="153" spans="1:79" s="136" customFormat="1" ht="60" customHeight="1" x14ac:dyDescent="0.2">
      <c r="A153" s="156">
        <v>7</v>
      </c>
      <c r="B153" s="157"/>
      <c r="C153" s="157"/>
      <c r="D153" s="174" t="s">
        <v>289</v>
      </c>
      <c r="E153" s="131"/>
      <c r="F153" s="131"/>
      <c r="G153" s="131"/>
      <c r="H153" s="131"/>
      <c r="I153" s="131"/>
      <c r="J153" s="131"/>
      <c r="K153" s="131"/>
      <c r="L153" s="131"/>
      <c r="M153" s="131"/>
      <c r="N153" s="131"/>
      <c r="O153" s="131"/>
      <c r="P153" s="132"/>
      <c r="Q153" s="46" t="s">
        <v>288</v>
      </c>
      <c r="R153" s="46"/>
      <c r="S153" s="46"/>
      <c r="T153" s="46"/>
      <c r="U153" s="46"/>
      <c r="V153" s="174" t="s">
        <v>290</v>
      </c>
      <c r="W153" s="131"/>
      <c r="X153" s="131"/>
      <c r="Y153" s="131"/>
      <c r="Z153" s="131"/>
      <c r="AA153" s="131"/>
      <c r="AB153" s="131"/>
      <c r="AC153" s="131"/>
      <c r="AD153" s="131"/>
      <c r="AE153" s="132"/>
      <c r="AF153" s="175">
        <v>0</v>
      </c>
      <c r="AG153" s="175"/>
      <c r="AH153" s="175"/>
      <c r="AI153" s="175"/>
      <c r="AJ153" s="175"/>
      <c r="AK153" s="175">
        <v>0</v>
      </c>
      <c r="AL153" s="175"/>
      <c r="AM153" s="175"/>
      <c r="AN153" s="175"/>
      <c r="AO153" s="175"/>
      <c r="AP153" s="175">
        <v>0</v>
      </c>
      <c r="AQ153" s="175"/>
      <c r="AR153" s="175"/>
      <c r="AS153" s="175"/>
      <c r="AT153" s="175"/>
      <c r="AU153" s="175">
        <v>4.1900000000000004</v>
      </c>
      <c r="AV153" s="175"/>
      <c r="AW153" s="175"/>
      <c r="AX153" s="175"/>
      <c r="AY153" s="175"/>
      <c r="AZ153" s="175">
        <v>0</v>
      </c>
      <c r="BA153" s="175"/>
      <c r="BB153" s="175"/>
      <c r="BC153" s="175"/>
      <c r="BD153" s="175"/>
      <c r="BE153" s="175">
        <v>4.1900000000000004</v>
      </c>
      <c r="BF153" s="175"/>
      <c r="BG153" s="175"/>
      <c r="BH153" s="175"/>
      <c r="BI153" s="175"/>
      <c r="BJ153" s="175">
        <v>1.5</v>
      </c>
      <c r="BK153" s="175"/>
      <c r="BL153" s="175"/>
      <c r="BM153" s="175"/>
      <c r="BN153" s="175"/>
      <c r="BO153" s="175">
        <v>0</v>
      </c>
      <c r="BP153" s="175"/>
      <c r="BQ153" s="175"/>
      <c r="BR153" s="175"/>
      <c r="BS153" s="175"/>
      <c r="BT153" s="175">
        <v>1.5</v>
      </c>
      <c r="BU153" s="175"/>
      <c r="BV153" s="175"/>
      <c r="BW153" s="175"/>
      <c r="BX153" s="175"/>
    </row>
    <row r="154" spans="1:79" s="136" customFormat="1" ht="45" customHeight="1" x14ac:dyDescent="0.2">
      <c r="A154" s="156">
        <v>8</v>
      </c>
      <c r="B154" s="157"/>
      <c r="C154" s="157"/>
      <c r="D154" s="174" t="s">
        <v>291</v>
      </c>
      <c r="E154" s="131"/>
      <c r="F154" s="131"/>
      <c r="G154" s="131"/>
      <c r="H154" s="131"/>
      <c r="I154" s="131"/>
      <c r="J154" s="131"/>
      <c r="K154" s="131"/>
      <c r="L154" s="131"/>
      <c r="M154" s="131"/>
      <c r="N154" s="131"/>
      <c r="O154" s="131"/>
      <c r="P154" s="132"/>
      <c r="Q154" s="46" t="s">
        <v>288</v>
      </c>
      <c r="R154" s="46"/>
      <c r="S154" s="46"/>
      <c r="T154" s="46"/>
      <c r="U154" s="46"/>
      <c r="V154" s="174" t="s">
        <v>290</v>
      </c>
      <c r="W154" s="131"/>
      <c r="X154" s="131"/>
      <c r="Y154" s="131"/>
      <c r="Z154" s="131"/>
      <c r="AA154" s="131"/>
      <c r="AB154" s="131"/>
      <c r="AC154" s="131"/>
      <c r="AD154" s="131"/>
      <c r="AE154" s="132"/>
      <c r="AF154" s="175">
        <v>0</v>
      </c>
      <c r="AG154" s="175"/>
      <c r="AH154" s="175"/>
      <c r="AI154" s="175"/>
      <c r="AJ154" s="175"/>
      <c r="AK154" s="175">
        <v>0</v>
      </c>
      <c r="AL154" s="175"/>
      <c r="AM154" s="175"/>
      <c r="AN154" s="175"/>
      <c r="AO154" s="175"/>
      <c r="AP154" s="175">
        <v>0</v>
      </c>
      <c r="AQ154" s="175"/>
      <c r="AR154" s="175"/>
      <c r="AS154" s="175"/>
      <c r="AT154" s="175"/>
      <c r="AU154" s="175">
        <v>41.87</v>
      </c>
      <c r="AV154" s="175"/>
      <c r="AW154" s="175"/>
      <c r="AX154" s="175"/>
      <c r="AY154" s="175"/>
      <c r="AZ154" s="175">
        <v>0</v>
      </c>
      <c r="BA154" s="175"/>
      <c r="BB154" s="175"/>
      <c r="BC154" s="175"/>
      <c r="BD154" s="175"/>
      <c r="BE154" s="175">
        <v>41.87</v>
      </c>
      <c r="BF154" s="175"/>
      <c r="BG154" s="175"/>
      <c r="BH154" s="175"/>
      <c r="BI154" s="175"/>
      <c r="BJ154" s="175">
        <v>1.1000000000000001</v>
      </c>
      <c r="BK154" s="175"/>
      <c r="BL154" s="175"/>
      <c r="BM154" s="175"/>
      <c r="BN154" s="175"/>
      <c r="BO154" s="175">
        <v>0</v>
      </c>
      <c r="BP154" s="175"/>
      <c r="BQ154" s="175"/>
      <c r="BR154" s="175"/>
      <c r="BS154" s="175"/>
      <c r="BT154" s="175">
        <v>1.1000000000000001</v>
      </c>
      <c r="BU154" s="175"/>
      <c r="BV154" s="175"/>
      <c r="BW154" s="175"/>
      <c r="BX154" s="175"/>
    </row>
    <row r="156" spans="1:79" ht="14.25" customHeight="1" x14ac:dyDescent="0.2">
      <c r="A156" s="48" t="s">
        <v>338</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row>
    <row r="157" spans="1:79" ht="23.1" customHeight="1" x14ac:dyDescent="0.2">
      <c r="A157" s="79" t="s">
        <v>7</v>
      </c>
      <c r="B157" s="80"/>
      <c r="C157" s="80"/>
      <c r="D157" s="46" t="s">
        <v>10</v>
      </c>
      <c r="E157" s="46"/>
      <c r="F157" s="46"/>
      <c r="G157" s="46"/>
      <c r="H157" s="46"/>
      <c r="I157" s="46"/>
      <c r="J157" s="46"/>
      <c r="K157" s="46"/>
      <c r="L157" s="46"/>
      <c r="M157" s="46"/>
      <c r="N157" s="46"/>
      <c r="O157" s="46"/>
      <c r="P157" s="46"/>
      <c r="Q157" s="46" t="s">
        <v>9</v>
      </c>
      <c r="R157" s="46"/>
      <c r="S157" s="46"/>
      <c r="T157" s="46"/>
      <c r="U157" s="46"/>
      <c r="V157" s="46" t="s">
        <v>8</v>
      </c>
      <c r="W157" s="46"/>
      <c r="X157" s="46"/>
      <c r="Y157" s="46"/>
      <c r="Z157" s="46"/>
      <c r="AA157" s="46"/>
      <c r="AB157" s="46"/>
      <c r="AC157" s="46"/>
      <c r="AD157" s="46"/>
      <c r="AE157" s="46"/>
      <c r="AF157" s="61" t="s">
        <v>245</v>
      </c>
      <c r="AG157" s="62"/>
      <c r="AH157" s="62"/>
      <c r="AI157" s="62"/>
      <c r="AJ157" s="62"/>
      <c r="AK157" s="62"/>
      <c r="AL157" s="62"/>
      <c r="AM157" s="62"/>
      <c r="AN157" s="62"/>
      <c r="AO157" s="62"/>
      <c r="AP157" s="62"/>
      <c r="AQ157" s="62"/>
      <c r="AR157" s="62"/>
      <c r="AS157" s="62"/>
      <c r="AT157" s="63"/>
      <c r="AU157" s="61" t="s">
        <v>247</v>
      </c>
      <c r="AV157" s="62"/>
      <c r="AW157" s="62"/>
      <c r="AX157" s="62"/>
      <c r="AY157" s="62"/>
      <c r="AZ157" s="62"/>
      <c r="BA157" s="62"/>
      <c r="BB157" s="62"/>
      <c r="BC157" s="62"/>
      <c r="BD157" s="62"/>
      <c r="BE157" s="62"/>
      <c r="BF157" s="62"/>
      <c r="BG157" s="62"/>
      <c r="BH157" s="62"/>
      <c r="BI157" s="63"/>
    </row>
    <row r="158" spans="1:79" ht="28.5" customHeight="1" x14ac:dyDescent="0.2">
      <c r="A158" s="82"/>
      <c r="B158" s="83"/>
      <c r="C158" s="83"/>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t="s">
        <v>5</v>
      </c>
      <c r="AG158" s="46"/>
      <c r="AH158" s="46"/>
      <c r="AI158" s="46"/>
      <c r="AJ158" s="46"/>
      <c r="AK158" s="46" t="s">
        <v>4</v>
      </c>
      <c r="AL158" s="46"/>
      <c r="AM158" s="46"/>
      <c r="AN158" s="46"/>
      <c r="AO158" s="46"/>
      <c r="AP158" s="46" t="s">
        <v>154</v>
      </c>
      <c r="AQ158" s="46"/>
      <c r="AR158" s="46"/>
      <c r="AS158" s="46"/>
      <c r="AT158" s="46"/>
      <c r="AU158" s="46" t="s">
        <v>5</v>
      </c>
      <c r="AV158" s="46"/>
      <c r="AW158" s="46"/>
      <c r="AX158" s="46"/>
      <c r="AY158" s="46"/>
      <c r="AZ158" s="46" t="s">
        <v>4</v>
      </c>
      <c r="BA158" s="46"/>
      <c r="BB158" s="46"/>
      <c r="BC158" s="46"/>
      <c r="BD158" s="46"/>
      <c r="BE158" s="46" t="s">
        <v>112</v>
      </c>
      <c r="BF158" s="46"/>
      <c r="BG158" s="46"/>
      <c r="BH158" s="46"/>
      <c r="BI158" s="46"/>
    </row>
    <row r="159" spans="1:79" ht="15" customHeight="1" x14ac:dyDescent="0.2">
      <c r="A159" s="61">
        <v>1</v>
      </c>
      <c r="B159" s="62"/>
      <c r="C159" s="62"/>
      <c r="D159" s="46">
        <v>2</v>
      </c>
      <c r="E159" s="46"/>
      <c r="F159" s="46"/>
      <c r="G159" s="46"/>
      <c r="H159" s="46"/>
      <c r="I159" s="46"/>
      <c r="J159" s="46"/>
      <c r="K159" s="46"/>
      <c r="L159" s="46"/>
      <c r="M159" s="46"/>
      <c r="N159" s="46"/>
      <c r="O159" s="46"/>
      <c r="P159" s="46"/>
      <c r="Q159" s="46">
        <v>3</v>
      </c>
      <c r="R159" s="46"/>
      <c r="S159" s="46"/>
      <c r="T159" s="46"/>
      <c r="U159" s="46"/>
      <c r="V159" s="46">
        <v>4</v>
      </c>
      <c r="W159" s="46"/>
      <c r="X159" s="46"/>
      <c r="Y159" s="46"/>
      <c r="Z159" s="46"/>
      <c r="AA159" s="46"/>
      <c r="AB159" s="46"/>
      <c r="AC159" s="46"/>
      <c r="AD159" s="46"/>
      <c r="AE159" s="46"/>
      <c r="AF159" s="46">
        <v>5</v>
      </c>
      <c r="AG159" s="46"/>
      <c r="AH159" s="46"/>
      <c r="AI159" s="46"/>
      <c r="AJ159" s="46"/>
      <c r="AK159" s="46">
        <v>6</v>
      </c>
      <c r="AL159" s="46"/>
      <c r="AM159" s="46"/>
      <c r="AN159" s="46"/>
      <c r="AO159" s="46"/>
      <c r="AP159" s="46">
        <v>7</v>
      </c>
      <c r="AQ159" s="46"/>
      <c r="AR159" s="46"/>
      <c r="AS159" s="46"/>
      <c r="AT159" s="46"/>
      <c r="AU159" s="46">
        <v>8</v>
      </c>
      <c r="AV159" s="46"/>
      <c r="AW159" s="46"/>
      <c r="AX159" s="46"/>
      <c r="AY159" s="46"/>
      <c r="AZ159" s="46">
        <v>9</v>
      </c>
      <c r="BA159" s="46"/>
      <c r="BB159" s="46"/>
      <c r="BC159" s="46"/>
      <c r="BD159" s="46"/>
      <c r="BE159" s="46">
        <v>10</v>
      </c>
      <c r="BF159" s="46"/>
      <c r="BG159" s="46"/>
      <c r="BH159" s="46"/>
      <c r="BI159" s="46"/>
    </row>
    <row r="160" spans="1:79" ht="15.75" hidden="1" customHeight="1" x14ac:dyDescent="0.2">
      <c r="A160" s="64" t="s">
        <v>187</v>
      </c>
      <c r="B160" s="65"/>
      <c r="C160" s="65"/>
      <c r="D160" s="46" t="s">
        <v>78</v>
      </c>
      <c r="E160" s="46"/>
      <c r="F160" s="46"/>
      <c r="G160" s="46"/>
      <c r="H160" s="46"/>
      <c r="I160" s="46"/>
      <c r="J160" s="46"/>
      <c r="K160" s="46"/>
      <c r="L160" s="46"/>
      <c r="M160" s="46"/>
      <c r="N160" s="46"/>
      <c r="O160" s="46"/>
      <c r="P160" s="46"/>
      <c r="Q160" s="46" t="s">
        <v>91</v>
      </c>
      <c r="R160" s="46"/>
      <c r="S160" s="46"/>
      <c r="T160" s="46"/>
      <c r="U160" s="46"/>
      <c r="V160" s="46" t="s">
        <v>92</v>
      </c>
      <c r="W160" s="46"/>
      <c r="X160" s="46"/>
      <c r="Y160" s="46"/>
      <c r="Z160" s="46"/>
      <c r="AA160" s="46"/>
      <c r="AB160" s="46"/>
      <c r="AC160" s="46"/>
      <c r="AD160" s="46"/>
      <c r="AE160" s="46"/>
      <c r="AF160" s="44" t="s">
        <v>135</v>
      </c>
      <c r="AG160" s="44"/>
      <c r="AH160" s="44"/>
      <c r="AI160" s="44"/>
      <c r="AJ160" s="44"/>
      <c r="AK160" s="49" t="s">
        <v>136</v>
      </c>
      <c r="AL160" s="49"/>
      <c r="AM160" s="49"/>
      <c r="AN160" s="49"/>
      <c r="AO160" s="49"/>
      <c r="AP160" s="75" t="s">
        <v>153</v>
      </c>
      <c r="AQ160" s="75"/>
      <c r="AR160" s="75"/>
      <c r="AS160" s="75"/>
      <c r="AT160" s="75"/>
      <c r="AU160" s="44" t="s">
        <v>137</v>
      </c>
      <c r="AV160" s="44"/>
      <c r="AW160" s="44"/>
      <c r="AX160" s="44"/>
      <c r="AY160" s="44"/>
      <c r="AZ160" s="49" t="s">
        <v>138</v>
      </c>
      <c r="BA160" s="49"/>
      <c r="BB160" s="49"/>
      <c r="BC160" s="49"/>
      <c r="BD160" s="49"/>
      <c r="BE160" s="75" t="s">
        <v>153</v>
      </c>
      <c r="BF160" s="75"/>
      <c r="BG160" s="75"/>
      <c r="BH160" s="75"/>
      <c r="BI160" s="75"/>
      <c r="CA160" t="s">
        <v>47</v>
      </c>
    </row>
    <row r="161" spans="1:79" s="9" customFormat="1" ht="14.25" x14ac:dyDescent="0.2">
      <c r="A161" s="125">
        <v>0</v>
      </c>
      <c r="B161" s="126"/>
      <c r="C161" s="126"/>
      <c r="D161" s="171" t="s">
        <v>269</v>
      </c>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CA161" s="9" t="s">
        <v>48</v>
      </c>
    </row>
    <row r="162" spans="1:79" s="136" customFormat="1" ht="114" customHeight="1" x14ac:dyDescent="0.2">
      <c r="A162" s="156">
        <v>1</v>
      </c>
      <c r="B162" s="157"/>
      <c r="C162" s="157"/>
      <c r="D162" s="174" t="s">
        <v>270</v>
      </c>
      <c r="E162" s="131"/>
      <c r="F162" s="131"/>
      <c r="G162" s="131"/>
      <c r="H162" s="131"/>
      <c r="I162" s="131"/>
      <c r="J162" s="131"/>
      <c r="K162" s="131"/>
      <c r="L162" s="131"/>
      <c r="M162" s="131"/>
      <c r="N162" s="131"/>
      <c r="O162" s="131"/>
      <c r="P162" s="132"/>
      <c r="Q162" s="46" t="s">
        <v>222</v>
      </c>
      <c r="R162" s="46"/>
      <c r="S162" s="46"/>
      <c r="T162" s="46"/>
      <c r="U162" s="46"/>
      <c r="V162" s="46" t="s">
        <v>271</v>
      </c>
      <c r="W162" s="46"/>
      <c r="X162" s="46"/>
      <c r="Y162" s="46"/>
      <c r="Z162" s="46"/>
      <c r="AA162" s="46"/>
      <c r="AB162" s="46"/>
      <c r="AC162" s="46"/>
      <c r="AD162" s="46"/>
      <c r="AE162" s="46"/>
      <c r="AF162" s="175">
        <v>6077100</v>
      </c>
      <c r="AG162" s="175"/>
      <c r="AH162" s="175"/>
      <c r="AI162" s="175"/>
      <c r="AJ162" s="175"/>
      <c r="AK162" s="175">
        <v>0</v>
      </c>
      <c r="AL162" s="175"/>
      <c r="AM162" s="175"/>
      <c r="AN162" s="175"/>
      <c r="AO162" s="175"/>
      <c r="AP162" s="175">
        <v>6077100</v>
      </c>
      <c r="AQ162" s="175"/>
      <c r="AR162" s="175"/>
      <c r="AS162" s="175"/>
      <c r="AT162" s="175"/>
      <c r="AU162" s="175">
        <v>6629300</v>
      </c>
      <c r="AV162" s="175"/>
      <c r="AW162" s="175"/>
      <c r="AX162" s="175"/>
      <c r="AY162" s="175"/>
      <c r="AZ162" s="175">
        <v>0</v>
      </c>
      <c r="BA162" s="175"/>
      <c r="BB162" s="175"/>
      <c r="BC162" s="175"/>
      <c r="BD162" s="175"/>
      <c r="BE162" s="175">
        <v>6629300</v>
      </c>
      <c r="BF162" s="175"/>
      <c r="BG162" s="175"/>
      <c r="BH162" s="175"/>
      <c r="BI162" s="175"/>
    </row>
    <row r="163" spans="1:79" s="136" customFormat="1" ht="75" customHeight="1" x14ac:dyDescent="0.2">
      <c r="A163" s="156">
        <v>2</v>
      </c>
      <c r="B163" s="157"/>
      <c r="C163" s="157"/>
      <c r="D163" s="174" t="s">
        <v>272</v>
      </c>
      <c r="E163" s="131"/>
      <c r="F163" s="131"/>
      <c r="G163" s="131"/>
      <c r="H163" s="131"/>
      <c r="I163" s="131"/>
      <c r="J163" s="131"/>
      <c r="K163" s="131"/>
      <c r="L163" s="131"/>
      <c r="M163" s="131"/>
      <c r="N163" s="131"/>
      <c r="O163" s="131"/>
      <c r="P163" s="132"/>
      <c r="Q163" s="46" t="s">
        <v>222</v>
      </c>
      <c r="R163" s="46"/>
      <c r="S163" s="46"/>
      <c r="T163" s="46"/>
      <c r="U163" s="46"/>
      <c r="V163" s="46" t="s">
        <v>271</v>
      </c>
      <c r="W163" s="46"/>
      <c r="X163" s="46"/>
      <c r="Y163" s="46"/>
      <c r="Z163" s="46"/>
      <c r="AA163" s="46"/>
      <c r="AB163" s="46"/>
      <c r="AC163" s="46"/>
      <c r="AD163" s="46"/>
      <c r="AE163" s="46"/>
      <c r="AF163" s="175">
        <v>1253200</v>
      </c>
      <c r="AG163" s="175"/>
      <c r="AH163" s="175"/>
      <c r="AI163" s="175"/>
      <c r="AJ163" s="175"/>
      <c r="AK163" s="175">
        <v>0</v>
      </c>
      <c r="AL163" s="175"/>
      <c r="AM163" s="175"/>
      <c r="AN163" s="175"/>
      <c r="AO163" s="175"/>
      <c r="AP163" s="175">
        <v>1253200</v>
      </c>
      <c r="AQ163" s="175"/>
      <c r="AR163" s="175"/>
      <c r="AS163" s="175"/>
      <c r="AT163" s="175"/>
      <c r="AU163" s="175">
        <v>1316000</v>
      </c>
      <c r="AV163" s="175"/>
      <c r="AW163" s="175"/>
      <c r="AX163" s="175"/>
      <c r="AY163" s="175"/>
      <c r="AZ163" s="175">
        <v>0</v>
      </c>
      <c r="BA163" s="175"/>
      <c r="BB163" s="175"/>
      <c r="BC163" s="175"/>
      <c r="BD163" s="175"/>
      <c r="BE163" s="175">
        <v>1316000</v>
      </c>
      <c r="BF163" s="175"/>
      <c r="BG163" s="175"/>
      <c r="BH163" s="175"/>
      <c r="BI163" s="175"/>
    </row>
    <row r="164" spans="1:79" s="136" customFormat="1" ht="30" customHeight="1" x14ac:dyDescent="0.2">
      <c r="A164" s="156">
        <v>9</v>
      </c>
      <c r="B164" s="157"/>
      <c r="C164" s="157"/>
      <c r="D164" s="174" t="s">
        <v>273</v>
      </c>
      <c r="E164" s="131"/>
      <c r="F164" s="131"/>
      <c r="G164" s="131"/>
      <c r="H164" s="131"/>
      <c r="I164" s="131"/>
      <c r="J164" s="131"/>
      <c r="K164" s="131"/>
      <c r="L164" s="131"/>
      <c r="M164" s="131"/>
      <c r="N164" s="131"/>
      <c r="O164" s="131"/>
      <c r="P164" s="132"/>
      <c r="Q164" s="46" t="s">
        <v>222</v>
      </c>
      <c r="R164" s="46"/>
      <c r="S164" s="46"/>
      <c r="T164" s="46"/>
      <c r="U164" s="46"/>
      <c r="V164" s="46" t="s">
        <v>271</v>
      </c>
      <c r="W164" s="46"/>
      <c r="X164" s="46"/>
      <c r="Y164" s="46"/>
      <c r="Z164" s="46"/>
      <c r="AA164" s="46"/>
      <c r="AB164" s="46"/>
      <c r="AC164" s="46"/>
      <c r="AD164" s="46"/>
      <c r="AE164" s="46"/>
      <c r="AF164" s="175">
        <v>0</v>
      </c>
      <c r="AG164" s="175"/>
      <c r="AH164" s="175"/>
      <c r="AI164" s="175"/>
      <c r="AJ164" s="175"/>
      <c r="AK164" s="175">
        <v>0</v>
      </c>
      <c r="AL164" s="175"/>
      <c r="AM164" s="175"/>
      <c r="AN164" s="175"/>
      <c r="AO164" s="175"/>
      <c r="AP164" s="175">
        <v>0</v>
      </c>
      <c r="AQ164" s="175"/>
      <c r="AR164" s="175"/>
      <c r="AS164" s="175"/>
      <c r="AT164" s="175"/>
      <c r="AU164" s="175">
        <v>0</v>
      </c>
      <c r="AV164" s="175"/>
      <c r="AW164" s="175"/>
      <c r="AX164" s="175"/>
      <c r="AY164" s="175"/>
      <c r="AZ164" s="175">
        <v>0</v>
      </c>
      <c r="BA164" s="175"/>
      <c r="BB164" s="175"/>
      <c r="BC164" s="175"/>
      <c r="BD164" s="175"/>
      <c r="BE164" s="175">
        <v>0</v>
      </c>
      <c r="BF164" s="175"/>
      <c r="BG164" s="175"/>
      <c r="BH164" s="175"/>
      <c r="BI164" s="175"/>
    </row>
    <row r="165" spans="1:79" s="9" customFormat="1" ht="14.25" x14ac:dyDescent="0.2">
      <c r="A165" s="125">
        <v>0</v>
      </c>
      <c r="B165" s="126"/>
      <c r="C165" s="126"/>
      <c r="D165" s="173" t="s">
        <v>274</v>
      </c>
      <c r="E165" s="138"/>
      <c r="F165" s="138"/>
      <c r="G165" s="138"/>
      <c r="H165" s="138"/>
      <c r="I165" s="138"/>
      <c r="J165" s="138"/>
      <c r="K165" s="138"/>
      <c r="L165" s="138"/>
      <c r="M165" s="138"/>
      <c r="N165" s="138"/>
      <c r="O165" s="138"/>
      <c r="P165" s="139"/>
      <c r="Q165" s="171"/>
      <c r="R165" s="171"/>
      <c r="S165" s="171"/>
      <c r="T165" s="171"/>
      <c r="U165" s="171"/>
      <c r="V165" s="171"/>
      <c r="W165" s="171"/>
      <c r="X165" s="171"/>
      <c r="Y165" s="171"/>
      <c r="Z165" s="171"/>
      <c r="AA165" s="171"/>
      <c r="AB165" s="171"/>
      <c r="AC165" s="171"/>
      <c r="AD165" s="171"/>
      <c r="AE165" s="171"/>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row>
    <row r="166" spans="1:79" s="136" customFormat="1" ht="28.5" customHeight="1" x14ac:dyDescent="0.2">
      <c r="A166" s="156">
        <v>3</v>
      </c>
      <c r="B166" s="157"/>
      <c r="C166" s="157"/>
      <c r="D166" s="174" t="s">
        <v>275</v>
      </c>
      <c r="E166" s="131"/>
      <c r="F166" s="131"/>
      <c r="G166" s="131"/>
      <c r="H166" s="131"/>
      <c r="I166" s="131"/>
      <c r="J166" s="131"/>
      <c r="K166" s="131"/>
      <c r="L166" s="131"/>
      <c r="M166" s="131"/>
      <c r="N166" s="131"/>
      <c r="O166" s="131"/>
      <c r="P166" s="132"/>
      <c r="Q166" s="46" t="s">
        <v>276</v>
      </c>
      <c r="R166" s="46"/>
      <c r="S166" s="46"/>
      <c r="T166" s="46"/>
      <c r="U166" s="46"/>
      <c r="V166" s="174" t="s">
        <v>277</v>
      </c>
      <c r="W166" s="131"/>
      <c r="X166" s="131"/>
      <c r="Y166" s="131"/>
      <c r="Z166" s="131"/>
      <c r="AA166" s="131"/>
      <c r="AB166" s="131"/>
      <c r="AC166" s="131"/>
      <c r="AD166" s="131"/>
      <c r="AE166" s="132"/>
      <c r="AF166" s="175">
        <v>6</v>
      </c>
      <c r="AG166" s="175"/>
      <c r="AH166" s="175"/>
      <c r="AI166" s="175"/>
      <c r="AJ166" s="175"/>
      <c r="AK166" s="175">
        <v>0</v>
      </c>
      <c r="AL166" s="175"/>
      <c r="AM166" s="175"/>
      <c r="AN166" s="175"/>
      <c r="AO166" s="175"/>
      <c r="AP166" s="175">
        <v>6</v>
      </c>
      <c r="AQ166" s="175"/>
      <c r="AR166" s="175"/>
      <c r="AS166" s="175"/>
      <c r="AT166" s="175"/>
      <c r="AU166" s="175">
        <v>6</v>
      </c>
      <c r="AV166" s="175"/>
      <c r="AW166" s="175"/>
      <c r="AX166" s="175"/>
      <c r="AY166" s="175"/>
      <c r="AZ166" s="175">
        <v>0</v>
      </c>
      <c r="BA166" s="175"/>
      <c r="BB166" s="175"/>
      <c r="BC166" s="175"/>
      <c r="BD166" s="175"/>
      <c r="BE166" s="175">
        <v>6</v>
      </c>
      <c r="BF166" s="175"/>
      <c r="BG166" s="175"/>
      <c r="BH166" s="175"/>
      <c r="BI166" s="175"/>
    </row>
    <row r="167" spans="1:79" s="136" customFormat="1" ht="30" customHeight="1" x14ac:dyDescent="0.2">
      <c r="A167" s="156">
        <v>4</v>
      </c>
      <c r="B167" s="157"/>
      <c r="C167" s="157"/>
      <c r="D167" s="174" t="s">
        <v>278</v>
      </c>
      <c r="E167" s="131"/>
      <c r="F167" s="131"/>
      <c r="G167" s="131"/>
      <c r="H167" s="131"/>
      <c r="I167" s="131"/>
      <c r="J167" s="131"/>
      <c r="K167" s="131"/>
      <c r="L167" s="131"/>
      <c r="M167" s="131"/>
      <c r="N167" s="131"/>
      <c r="O167" s="131"/>
      <c r="P167" s="132"/>
      <c r="Q167" s="46" t="s">
        <v>276</v>
      </c>
      <c r="R167" s="46"/>
      <c r="S167" s="46"/>
      <c r="T167" s="46"/>
      <c r="U167" s="46"/>
      <c r="V167" s="174" t="s">
        <v>277</v>
      </c>
      <c r="W167" s="131"/>
      <c r="X167" s="131"/>
      <c r="Y167" s="131"/>
      <c r="Z167" s="131"/>
      <c r="AA167" s="131"/>
      <c r="AB167" s="131"/>
      <c r="AC167" s="131"/>
      <c r="AD167" s="131"/>
      <c r="AE167" s="132"/>
      <c r="AF167" s="175">
        <v>6</v>
      </c>
      <c r="AG167" s="175"/>
      <c r="AH167" s="175"/>
      <c r="AI167" s="175"/>
      <c r="AJ167" s="175"/>
      <c r="AK167" s="175">
        <v>0</v>
      </c>
      <c r="AL167" s="175"/>
      <c r="AM167" s="175"/>
      <c r="AN167" s="175"/>
      <c r="AO167" s="175"/>
      <c r="AP167" s="175">
        <v>6</v>
      </c>
      <c r="AQ167" s="175"/>
      <c r="AR167" s="175"/>
      <c r="AS167" s="175"/>
      <c r="AT167" s="175"/>
      <c r="AU167" s="175">
        <v>6</v>
      </c>
      <c r="AV167" s="175"/>
      <c r="AW167" s="175"/>
      <c r="AX167" s="175"/>
      <c r="AY167" s="175"/>
      <c r="AZ167" s="175">
        <v>0</v>
      </c>
      <c r="BA167" s="175"/>
      <c r="BB167" s="175"/>
      <c r="BC167" s="175"/>
      <c r="BD167" s="175"/>
      <c r="BE167" s="175">
        <v>6</v>
      </c>
      <c r="BF167" s="175"/>
      <c r="BG167" s="175"/>
      <c r="BH167" s="175"/>
      <c r="BI167" s="175"/>
    </row>
    <row r="168" spans="1:79" s="136" customFormat="1" ht="30" customHeight="1" x14ac:dyDescent="0.2">
      <c r="A168" s="156">
        <v>10</v>
      </c>
      <c r="B168" s="157"/>
      <c r="C168" s="157"/>
      <c r="D168" s="174" t="s">
        <v>279</v>
      </c>
      <c r="E168" s="131"/>
      <c r="F168" s="131"/>
      <c r="G168" s="131"/>
      <c r="H168" s="131"/>
      <c r="I168" s="131"/>
      <c r="J168" s="131"/>
      <c r="K168" s="131"/>
      <c r="L168" s="131"/>
      <c r="M168" s="131"/>
      <c r="N168" s="131"/>
      <c r="O168" s="131"/>
      <c r="P168" s="132"/>
      <c r="Q168" s="46" t="s">
        <v>276</v>
      </c>
      <c r="R168" s="46"/>
      <c r="S168" s="46"/>
      <c r="T168" s="46"/>
      <c r="U168" s="46"/>
      <c r="V168" s="174" t="s">
        <v>280</v>
      </c>
      <c r="W168" s="131"/>
      <c r="X168" s="131"/>
      <c r="Y168" s="131"/>
      <c r="Z168" s="131"/>
      <c r="AA168" s="131"/>
      <c r="AB168" s="131"/>
      <c r="AC168" s="131"/>
      <c r="AD168" s="131"/>
      <c r="AE168" s="132"/>
      <c r="AF168" s="175">
        <v>0</v>
      </c>
      <c r="AG168" s="175"/>
      <c r="AH168" s="175"/>
      <c r="AI168" s="175"/>
      <c r="AJ168" s="175"/>
      <c r="AK168" s="175">
        <v>0</v>
      </c>
      <c r="AL168" s="175"/>
      <c r="AM168" s="175"/>
      <c r="AN168" s="175"/>
      <c r="AO168" s="175"/>
      <c r="AP168" s="175">
        <v>0</v>
      </c>
      <c r="AQ168" s="175"/>
      <c r="AR168" s="175"/>
      <c r="AS168" s="175"/>
      <c r="AT168" s="175"/>
      <c r="AU168" s="175">
        <v>0</v>
      </c>
      <c r="AV168" s="175"/>
      <c r="AW168" s="175"/>
      <c r="AX168" s="175"/>
      <c r="AY168" s="175"/>
      <c r="AZ168" s="175">
        <v>0</v>
      </c>
      <c r="BA168" s="175"/>
      <c r="BB168" s="175"/>
      <c r="BC168" s="175"/>
      <c r="BD168" s="175"/>
      <c r="BE168" s="175">
        <v>0</v>
      </c>
      <c r="BF168" s="175"/>
      <c r="BG168" s="175"/>
      <c r="BH168" s="175"/>
      <c r="BI168" s="175"/>
    </row>
    <row r="169" spans="1:79" s="9" customFormat="1" ht="14.25" x14ac:dyDescent="0.2">
      <c r="A169" s="125">
        <v>0</v>
      </c>
      <c r="B169" s="126"/>
      <c r="C169" s="126"/>
      <c r="D169" s="173" t="s">
        <v>281</v>
      </c>
      <c r="E169" s="138"/>
      <c r="F169" s="138"/>
      <c r="G169" s="138"/>
      <c r="H169" s="138"/>
      <c r="I169" s="138"/>
      <c r="J169" s="138"/>
      <c r="K169" s="138"/>
      <c r="L169" s="138"/>
      <c r="M169" s="138"/>
      <c r="N169" s="138"/>
      <c r="O169" s="138"/>
      <c r="P169" s="139"/>
      <c r="Q169" s="171"/>
      <c r="R169" s="171"/>
      <c r="S169" s="171"/>
      <c r="T169" s="171"/>
      <c r="U169" s="171"/>
      <c r="V169" s="173"/>
      <c r="W169" s="138"/>
      <c r="X169" s="138"/>
      <c r="Y169" s="138"/>
      <c r="Z169" s="138"/>
      <c r="AA169" s="138"/>
      <c r="AB169" s="138"/>
      <c r="AC169" s="138"/>
      <c r="AD169" s="138"/>
      <c r="AE169" s="139"/>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row>
    <row r="170" spans="1:79" s="136" customFormat="1" ht="42.75" customHeight="1" x14ac:dyDescent="0.2">
      <c r="A170" s="156">
        <v>5</v>
      </c>
      <c r="B170" s="157"/>
      <c r="C170" s="157"/>
      <c r="D170" s="174" t="s">
        <v>282</v>
      </c>
      <c r="E170" s="131"/>
      <c r="F170" s="131"/>
      <c r="G170" s="131"/>
      <c r="H170" s="131"/>
      <c r="I170" s="131"/>
      <c r="J170" s="131"/>
      <c r="K170" s="131"/>
      <c r="L170" s="131"/>
      <c r="M170" s="131"/>
      <c r="N170" s="131"/>
      <c r="O170" s="131"/>
      <c r="P170" s="132"/>
      <c r="Q170" s="46" t="s">
        <v>222</v>
      </c>
      <c r="R170" s="46"/>
      <c r="S170" s="46"/>
      <c r="T170" s="46"/>
      <c r="U170" s="46"/>
      <c r="V170" s="174" t="s">
        <v>283</v>
      </c>
      <c r="W170" s="131"/>
      <c r="X170" s="131"/>
      <c r="Y170" s="131"/>
      <c r="Z170" s="131"/>
      <c r="AA170" s="131"/>
      <c r="AB170" s="131"/>
      <c r="AC170" s="131"/>
      <c r="AD170" s="131"/>
      <c r="AE170" s="132"/>
      <c r="AF170" s="175">
        <v>170833.33</v>
      </c>
      <c r="AG170" s="175"/>
      <c r="AH170" s="175"/>
      <c r="AI170" s="175"/>
      <c r="AJ170" s="175"/>
      <c r="AK170" s="175">
        <v>0</v>
      </c>
      <c r="AL170" s="175"/>
      <c r="AM170" s="175"/>
      <c r="AN170" s="175"/>
      <c r="AO170" s="175"/>
      <c r="AP170" s="175">
        <v>170833.33</v>
      </c>
      <c r="AQ170" s="175"/>
      <c r="AR170" s="175"/>
      <c r="AS170" s="175"/>
      <c r="AT170" s="175"/>
      <c r="AU170" s="175">
        <v>179166.67</v>
      </c>
      <c r="AV170" s="175"/>
      <c r="AW170" s="175"/>
      <c r="AX170" s="175"/>
      <c r="AY170" s="175"/>
      <c r="AZ170" s="175">
        <v>0</v>
      </c>
      <c r="BA170" s="175"/>
      <c r="BB170" s="175"/>
      <c r="BC170" s="175"/>
      <c r="BD170" s="175"/>
      <c r="BE170" s="175">
        <v>179166.67</v>
      </c>
      <c r="BF170" s="175"/>
      <c r="BG170" s="175"/>
      <c r="BH170" s="175"/>
      <c r="BI170" s="175"/>
    </row>
    <row r="171" spans="1:79" s="136" customFormat="1" ht="15" customHeight="1" x14ac:dyDescent="0.2">
      <c r="A171" s="156">
        <v>6</v>
      </c>
      <c r="B171" s="157"/>
      <c r="C171" s="157"/>
      <c r="D171" s="174" t="s">
        <v>284</v>
      </c>
      <c r="E171" s="131"/>
      <c r="F171" s="131"/>
      <c r="G171" s="131"/>
      <c r="H171" s="131"/>
      <c r="I171" s="131"/>
      <c r="J171" s="131"/>
      <c r="K171" s="131"/>
      <c r="L171" s="131"/>
      <c r="M171" s="131"/>
      <c r="N171" s="131"/>
      <c r="O171" s="131"/>
      <c r="P171" s="132"/>
      <c r="Q171" s="46" t="s">
        <v>222</v>
      </c>
      <c r="R171" s="46"/>
      <c r="S171" s="46"/>
      <c r="T171" s="46"/>
      <c r="U171" s="46"/>
      <c r="V171" s="174" t="s">
        <v>283</v>
      </c>
      <c r="W171" s="131"/>
      <c r="X171" s="131"/>
      <c r="Y171" s="131"/>
      <c r="Z171" s="131"/>
      <c r="AA171" s="131"/>
      <c r="AB171" s="131"/>
      <c r="AC171" s="131"/>
      <c r="AD171" s="131"/>
      <c r="AE171" s="132"/>
      <c r="AF171" s="175">
        <v>374178.26</v>
      </c>
      <c r="AG171" s="175"/>
      <c r="AH171" s="175"/>
      <c r="AI171" s="175"/>
      <c r="AJ171" s="175"/>
      <c r="AK171" s="175">
        <v>0</v>
      </c>
      <c r="AL171" s="175"/>
      <c r="AM171" s="175"/>
      <c r="AN171" s="175"/>
      <c r="AO171" s="175"/>
      <c r="AP171" s="175">
        <v>374178.26</v>
      </c>
      <c r="AQ171" s="175"/>
      <c r="AR171" s="175"/>
      <c r="AS171" s="175"/>
      <c r="AT171" s="175"/>
      <c r="AU171" s="175">
        <v>411596.09</v>
      </c>
      <c r="AV171" s="175"/>
      <c r="AW171" s="175"/>
      <c r="AX171" s="175"/>
      <c r="AY171" s="175"/>
      <c r="AZ171" s="175">
        <v>0</v>
      </c>
      <c r="BA171" s="175"/>
      <c r="BB171" s="175"/>
      <c r="BC171" s="175"/>
      <c r="BD171" s="175"/>
      <c r="BE171" s="175">
        <v>411596.09</v>
      </c>
      <c r="BF171" s="175"/>
      <c r="BG171" s="175"/>
      <c r="BH171" s="175"/>
      <c r="BI171" s="175"/>
    </row>
    <row r="172" spans="1:79" s="136" customFormat="1" ht="45" customHeight="1" x14ac:dyDescent="0.2">
      <c r="A172" s="156">
        <v>11</v>
      </c>
      <c r="B172" s="157"/>
      <c r="C172" s="157"/>
      <c r="D172" s="174" t="s">
        <v>285</v>
      </c>
      <c r="E172" s="131"/>
      <c r="F172" s="131"/>
      <c r="G172" s="131"/>
      <c r="H172" s="131"/>
      <c r="I172" s="131"/>
      <c r="J172" s="131"/>
      <c r="K172" s="131"/>
      <c r="L172" s="131"/>
      <c r="M172" s="131"/>
      <c r="N172" s="131"/>
      <c r="O172" s="131"/>
      <c r="P172" s="132"/>
      <c r="Q172" s="46" t="s">
        <v>222</v>
      </c>
      <c r="R172" s="46"/>
      <c r="S172" s="46"/>
      <c r="T172" s="46"/>
      <c r="U172" s="46"/>
      <c r="V172" s="174" t="s">
        <v>280</v>
      </c>
      <c r="W172" s="131"/>
      <c r="X172" s="131"/>
      <c r="Y172" s="131"/>
      <c r="Z172" s="131"/>
      <c r="AA172" s="131"/>
      <c r="AB172" s="131"/>
      <c r="AC172" s="131"/>
      <c r="AD172" s="131"/>
      <c r="AE172" s="132"/>
      <c r="AF172" s="175">
        <v>0</v>
      </c>
      <c r="AG172" s="175"/>
      <c r="AH172" s="175"/>
      <c r="AI172" s="175"/>
      <c r="AJ172" s="175"/>
      <c r="AK172" s="175">
        <v>0</v>
      </c>
      <c r="AL172" s="175"/>
      <c r="AM172" s="175"/>
      <c r="AN172" s="175"/>
      <c r="AO172" s="175"/>
      <c r="AP172" s="175">
        <v>0</v>
      </c>
      <c r="AQ172" s="175"/>
      <c r="AR172" s="175"/>
      <c r="AS172" s="175"/>
      <c r="AT172" s="175"/>
      <c r="AU172" s="175">
        <v>0</v>
      </c>
      <c r="AV172" s="175"/>
      <c r="AW172" s="175"/>
      <c r="AX172" s="175"/>
      <c r="AY172" s="175"/>
      <c r="AZ172" s="175">
        <v>0</v>
      </c>
      <c r="BA172" s="175"/>
      <c r="BB172" s="175"/>
      <c r="BC172" s="175"/>
      <c r="BD172" s="175"/>
      <c r="BE172" s="175">
        <v>0</v>
      </c>
      <c r="BF172" s="175"/>
      <c r="BG172" s="175"/>
      <c r="BH172" s="175"/>
      <c r="BI172" s="175"/>
    </row>
    <row r="173" spans="1:79" s="9" customFormat="1" ht="14.25" x14ac:dyDescent="0.2">
      <c r="A173" s="125">
        <v>0</v>
      </c>
      <c r="B173" s="126"/>
      <c r="C173" s="126"/>
      <c r="D173" s="173" t="s">
        <v>286</v>
      </c>
      <c r="E173" s="138"/>
      <c r="F173" s="138"/>
      <c r="G173" s="138"/>
      <c r="H173" s="138"/>
      <c r="I173" s="138"/>
      <c r="J173" s="138"/>
      <c r="K173" s="138"/>
      <c r="L173" s="138"/>
      <c r="M173" s="138"/>
      <c r="N173" s="138"/>
      <c r="O173" s="138"/>
      <c r="P173" s="139"/>
      <c r="Q173" s="171"/>
      <c r="R173" s="171"/>
      <c r="S173" s="171"/>
      <c r="T173" s="171"/>
      <c r="U173" s="171"/>
      <c r="V173" s="173"/>
      <c r="W173" s="138"/>
      <c r="X173" s="138"/>
      <c r="Y173" s="138"/>
      <c r="Z173" s="138"/>
      <c r="AA173" s="138"/>
      <c r="AB173" s="138"/>
      <c r="AC173" s="138"/>
      <c r="AD173" s="138"/>
      <c r="AE173" s="139"/>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2"/>
      <c r="BD173" s="172"/>
      <c r="BE173" s="172"/>
      <c r="BF173" s="172"/>
      <c r="BG173" s="172"/>
      <c r="BH173" s="172"/>
      <c r="BI173" s="172"/>
    </row>
    <row r="174" spans="1:79" s="136" customFormat="1" ht="71.25" customHeight="1" x14ac:dyDescent="0.2">
      <c r="A174" s="156">
        <v>0</v>
      </c>
      <c r="B174" s="157"/>
      <c r="C174" s="157"/>
      <c r="D174" s="174" t="s">
        <v>287</v>
      </c>
      <c r="E174" s="131"/>
      <c r="F174" s="131"/>
      <c r="G174" s="131"/>
      <c r="H174" s="131"/>
      <c r="I174" s="131"/>
      <c r="J174" s="131"/>
      <c r="K174" s="131"/>
      <c r="L174" s="131"/>
      <c r="M174" s="131"/>
      <c r="N174" s="131"/>
      <c r="O174" s="131"/>
      <c r="P174" s="132"/>
      <c r="Q174" s="46" t="s">
        <v>288</v>
      </c>
      <c r="R174" s="46"/>
      <c r="S174" s="46"/>
      <c r="T174" s="46"/>
      <c r="U174" s="46"/>
      <c r="V174" s="174" t="s">
        <v>277</v>
      </c>
      <c r="W174" s="131"/>
      <c r="X174" s="131"/>
      <c r="Y174" s="131"/>
      <c r="Z174" s="131"/>
      <c r="AA174" s="131"/>
      <c r="AB174" s="131"/>
      <c r="AC174" s="131"/>
      <c r="AD174" s="131"/>
      <c r="AE174" s="132"/>
      <c r="AF174" s="175">
        <v>0</v>
      </c>
      <c r="AG174" s="175"/>
      <c r="AH174" s="175"/>
      <c r="AI174" s="175"/>
      <c r="AJ174" s="175"/>
      <c r="AK174" s="175">
        <v>0</v>
      </c>
      <c r="AL174" s="175"/>
      <c r="AM174" s="175"/>
      <c r="AN174" s="175"/>
      <c r="AO174" s="175"/>
      <c r="AP174" s="175">
        <v>0</v>
      </c>
      <c r="AQ174" s="175"/>
      <c r="AR174" s="175"/>
      <c r="AS174" s="175"/>
      <c r="AT174" s="175"/>
      <c r="AU174" s="175">
        <v>0</v>
      </c>
      <c r="AV174" s="175"/>
      <c r="AW174" s="175"/>
      <c r="AX174" s="175"/>
      <c r="AY174" s="175"/>
      <c r="AZ174" s="175">
        <v>0</v>
      </c>
      <c r="BA174" s="175"/>
      <c r="BB174" s="175"/>
      <c r="BC174" s="175"/>
      <c r="BD174" s="175"/>
      <c r="BE174" s="175">
        <v>0</v>
      </c>
      <c r="BF174" s="175"/>
      <c r="BG174" s="175"/>
      <c r="BH174" s="175"/>
      <c r="BI174" s="175"/>
    </row>
    <row r="175" spans="1:79" s="136" customFormat="1" ht="60" customHeight="1" x14ac:dyDescent="0.2">
      <c r="A175" s="156">
        <v>7</v>
      </c>
      <c r="B175" s="157"/>
      <c r="C175" s="157"/>
      <c r="D175" s="174" t="s">
        <v>289</v>
      </c>
      <c r="E175" s="131"/>
      <c r="F175" s="131"/>
      <c r="G175" s="131"/>
      <c r="H175" s="131"/>
      <c r="I175" s="131"/>
      <c r="J175" s="131"/>
      <c r="K175" s="131"/>
      <c r="L175" s="131"/>
      <c r="M175" s="131"/>
      <c r="N175" s="131"/>
      <c r="O175" s="131"/>
      <c r="P175" s="132"/>
      <c r="Q175" s="46" t="s">
        <v>288</v>
      </c>
      <c r="R175" s="46"/>
      <c r="S175" s="46"/>
      <c r="T175" s="46"/>
      <c r="U175" s="46"/>
      <c r="V175" s="174" t="s">
        <v>290</v>
      </c>
      <c r="W175" s="131"/>
      <c r="X175" s="131"/>
      <c r="Y175" s="131"/>
      <c r="Z175" s="131"/>
      <c r="AA175" s="131"/>
      <c r="AB175" s="131"/>
      <c r="AC175" s="131"/>
      <c r="AD175" s="131"/>
      <c r="AE175" s="132"/>
      <c r="AF175" s="175">
        <v>1.17</v>
      </c>
      <c r="AG175" s="175"/>
      <c r="AH175" s="175"/>
      <c r="AI175" s="175"/>
      <c r="AJ175" s="175"/>
      <c r="AK175" s="175">
        <v>0</v>
      </c>
      <c r="AL175" s="175"/>
      <c r="AM175" s="175"/>
      <c r="AN175" s="175"/>
      <c r="AO175" s="175"/>
      <c r="AP175" s="175">
        <v>1.17</v>
      </c>
      <c r="AQ175" s="175"/>
      <c r="AR175" s="175"/>
      <c r="AS175" s="175"/>
      <c r="AT175" s="175"/>
      <c r="AU175" s="175">
        <v>1.05</v>
      </c>
      <c r="AV175" s="175"/>
      <c r="AW175" s="175"/>
      <c r="AX175" s="175"/>
      <c r="AY175" s="175"/>
      <c r="AZ175" s="175">
        <v>0</v>
      </c>
      <c r="BA175" s="175"/>
      <c r="BB175" s="175"/>
      <c r="BC175" s="175"/>
      <c r="BD175" s="175"/>
      <c r="BE175" s="175">
        <v>1.05</v>
      </c>
      <c r="BF175" s="175"/>
      <c r="BG175" s="175"/>
      <c r="BH175" s="175"/>
      <c r="BI175" s="175"/>
    </row>
    <row r="176" spans="1:79" s="136" customFormat="1" ht="45" customHeight="1" x14ac:dyDescent="0.2">
      <c r="A176" s="156">
        <v>8</v>
      </c>
      <c r="B176" s="157"/>
      <c r="C176" s="157"/>
      <c r="D176" s="174" t="s">
        <v>291</v>
      </c>
      <c r="E176" s="131"/>
      <c r="F176" s="131"/>
      <c r="G176" s="131"/>
      <c r="H176" s="131"/>
      <c r="I176" s="131"/>
      <c r="J176" s="131"/>
      <c r="K176" s="131"/>
      <c r="L176" s="131"/>
      <c r="M176" s="131"/>
      <c r="N176" s="131"/>
      <c r="O176" s="131"/>
      <c r="P176" s="132"/>
      <c r="Q176" s="46" t="s">
        <v>288</v>
      </c>
      <c r="R176" s="46"/>
      <c r="S176" s="46"/>
      <c r="T176" s="46"/>
      <c r="U176" s="46"/>
      <c r="V176" s="174" t="s">
        <v>290</v>
      </c>
      <c r="W176" s="131"/>
      <c r="X176" s="131"/>
      <c r="Y176" s="131"/>
      <c r="Z176" s="131"/>
      <c r="AA176" s="131"/>
      <c r="AB176" s="131"/>
      <c r="AC176" s="131"/>
      <c r="AD176" s="131"/>
      <c r="AE176" s="132"/>
      <c r="AF176" s="175">
        <v>1.1000000000000001</v>
      </c>
      <c r="AG176" s="175"/>
      <c r="AH176" s="175"/>
      <c r="AI176" s="175"/>
      <c r="AJ176" s="175"/>
      <c r="AK176" s="175">
        <v>0</v>
      </c>
      <c r="AL176" s="175"/>
      <c r="AM176" s="175"/>
      <c r="AN176" s="175"/>
      <c r="AO176" s="175"/>
      <c r="AP176" s="175">
        <v>1.1000000000000001</v>
      </c>
      <c r="AQ176" s="175"/>
      <c r="AR176" s="175"/>
      <c r="AS176" s="175"/>
      <c r="AT176" s="175"/>
      <c r="AU176" s="175">
        <v>1.1000000000000001</v>
      </c>
      <c r="AV176" s="175"/>
      <c r="AW176" s="175"/>
      <c r="AX176" s="175"/>
      <c r="AY176" s="175"/>
      <c r="AZ176" s="175">
        <v>0</v>
      </c>
      <c r="BA176" s="175"/>
      <c r="BB176" s="175"/>
      <c r="BC176" s="175"/>
      <c r="BD176" s="175"/>
      <c r="BE176" s="175">
        <v>1.1000000000000001</v>
      </c>
      <c r="BF176" s="175"/>
      <c r="BG176" s="175"/>
      <c r="BH176" s="175"/>
      <c r="BI176" s="175"/>
    </row>
    <row r="178" spans="1:79" ht="14.25" customHeight="1" x14ac:dyDescent="0.2">
      <c r="A178" s="48" t="s">
        <v>155</v>
      </c>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row>
    <row r="179" spans="1:79" ht="15" customHeight="1" x14ac:dyDescent="0.2">
      <c r="A179" s="69" t="s">
        <v>241</v>
      </c>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row>
    <row r="180" spans="1:79" ht="12.95" customHeight="1" x14ac:dyDescent="0.2">
      <c r="A180" s="79" t="s">
        <v>20</v>
      </c>
      <c r="B180" s="80"/>
      <c r="C180" s="80"/>
      <c r="D180" s="80"/>
      <c r="E180" s="80"/>
      <c r="F180" s="80"/>
      <c r="G180" s="80"/>
      <c r="H180" s="80"/>
      <c r="I180" s="80"/>
      <c r="J180" s="80"/>
      <c r="K180" s="80"/>
      <c r="L180" s="80"/>
      <c r="M180" s="80"/>
      <c r="N180" s="80"/>
      <c r="O180" s="80"/>
      <c r="P180" s="80"/>
      <c r="Q180" s="80"/>
      <c r="R180" s="80"/>
      <c r="S180" s="80"/>
      <c r="T180" s="81"/>
      <c r="U180" s="46" t="s">
        <v>242</v>
      </c>
      <c r="V180" s="46"/>
      <c r="W180" s="46"/>
      <c r="X180" s="46"/>
      <c r="Y180" s="46"/>
      <c r="Z180" s="46"/>
      <c r="AA180" s="46"/>
      <c r="AB180" s="46"/>
      <c r="AC180" s="46"/>
      <c r="AD180" s="46"/>
      <c r="AE180" s="46" t="s">
        <v>243</v>
      </c>
      <c r="AF180" s="46"/>
      <c r="AG180" s="46"/>
      <c r="AH180" s="46"/>
      <c r="AI180" s="46"/>
      <c r="AJ180" s="46"/>
      <c r="AK180" s="46"/>
      <c r="AL180" s="46"/>
      <c r="AM180" s="46"/>
      <c r="AN180" s="46"/>
      <c r="AO180" s="46" t="s">
        <v>244</v>
      </c>
      <c r="AP180" s="46"/>
      <c r="AQ180" s="46"/>
      <c r="AR180" s="46"/>
      <c r="AS180" s="46"/>
      <c r="AT180" s="46"/>
      <c r="AU180" s="46"/>
      <c r="AV180" s="46"/>
      <c r="AW180" s="46"/>
      <c r="AX180" s="46"/>
      <c r="AY180" s="46" t="s">
        <v>245</v>
      </c>
      <c r="AZ180" s="46"/>
      <c r="BA180" s="46"/>
      <c r="BB180" s="46"/>
      <c r="BC180" s="46"/>
      <c r="BD180" s="46"/>
      <c r="BE180" s="46"/>
      <c r="BF180" s="46"/>
      <c r="BG180" s="46"/>
      <c r="BH180" s="46"/>
      <c r="BI180" s="46" t="s">
        <v>247</v>
      </c>
      <c r="BJ180" s="46"/>
      <c r="BK180" s="46"/>
      <c r="BL180" s="46"/>
      <c r="BM180" s="46"/>
      <c r="BN180" s="46"/>
      <c r="BO180" s="46"/>
      <c r="BP180" s="46"/>
      <c r="BQ180" s="46"/>
      <c r="BR180" s="46"/>
    </row>
    <row r="181" spans="1:79" ht="30" customHeight="1" x14ac:dyDescent="0.2">
      <c r="A181" s="82"/>
      <c r="B181" s="83"/>
      <c r="C181" s="83"/>
      <c r="D181" s="83"/>
      <c r="E181" s="83"/>
      <c r="F181" s="83"/>
      <c r="G181" s="83"/>
      <c r="H181" s="83"/>
      <c r="I181" s="83"/>
      <c r="J181" s="83"/>
      <c r="K181" s="83"/>
      <c r="L181" s="83"/>
      <c r="M181" s="83"/>
      <c r="N181" s="83"/>
      <c r="O181" s="83"/>
      <c r="P181" s="83"/>
      <c r="Q181" s="83"/>
      <c r="R181" s="83"/>
      <c r="S181" s="83"/>
      <c r="T181" s="84"/>
      <c r="U181" s="46" t="s">
        <v>5</v>
      </c>
      <c r="V181" s="46"/>
      <c r="W181" s="46"/>
      <c r="X181" s="46"/>
      <c r="Y181" s="46"/>
      <c r="Z181" s="46" t="s">
        <v>4</v>
      </c>
      <c r="AA181" s="46"/>
      <c r="AB181" s="46"/>
      <c r="AC181" s="46"/>
      <c r="AD181" s="46"/>
      <c r="AE181" s="46" t="s">
        <v>5</v>
      </c>
      <c r="AF181" s="46"/>
      <c r="AG181" s="46"/>
      <c r="AH181" s="46"/>
      <c r="AI181" s="46"/>
      <c r="AJ181" s="46" t="s">
        <v>4</v>
      </c>
      <c r="AK181" s="46"/>
      <c r="AL181" s="46"/>
      <c r="AM181" s="46"/>
      <c r="AN181" s="46"/>
      <c r="AO181" s="46" t="s">
        <v>5</v>
      </c>
      <c r="AP181" s="46"/>
      <c r="AQ181" s="46"/>
      <c r="AR181" s="46"/>
      <c r="AS181" s="46"/>
      <c r="AT181" s="46" t="s">
        <v>4</v>
      </c>
      <c r="AU181" s="46"/>
      <c r="AV181" s="46"/>
      <c r="AW181" s="46"/>
      <c r="AX181" s="46"/>
      <c r="AY181" s="46" t="s">
        <v>5</v>
      </c>
      <c r="AZ181" s="46"/>
      <c r="BA181" s="46"/>
      <c r="BB181" s="46"/>
      <c r="BC181" s="46"/>
      <c r="BD181" s="46" t="s">
        <v>4</v>
      </c>
      <c r="BE181" s="46"/>
      <c r="BF181" s="46"/>
      <c r="BG181" s="46"/>
      <c r="BH181" s="46"/>
      <c r="BI181" s="46" t="s">
        <v>5</v>
      </c>
      <c r="BJ181" s="46"/>
      <c r="BK181" s="46"/>
      <c r="BL181" s="46"/>
      <c r="BM181" s="46"/>
      <c r="BN181" s="46" t="s">
        <v>4</v>
      </c>
      <c r="BO181" s="46"/>
      <c r="BP181" s="46"/>
      <c r="BQ181" s="46"/>
      <c r="BR181" s="46"/>
    </row>
    <row r="182" spans="1:79" ht="15" customHeight="1" x14ac:dyDescent="0.2">
      <c r="A182" s="61">
        <v>1</v>
      </c>
      <c r="B182" s="62"/>
      <c r="C182" s="62"/>
      <c r="D182" s="62"/>
      <c r="E182" s="62"/>
      <c r="F182" s="62"/>
      <c r="G182" s="62"/>
      <c r="H182" s="62"/>
      <c r="I182" s="62"/>
      <c r="J182" s="62"/>
      <c r="K182" s="62"/>
      <c r="L182" s="62"/>
      <c r="M182" s="62"/>
      <c r="N182" s="62"/>
      <c r="O182" s="62"/>
      <c r="P182" s="62"/>
      <c r="Q182" s="62"/>
      <c r="R182" s="62"/>
      <c r="S182" s="62"/>
      <c r="T182" s="63"/>
      <c r="U182" s="46">
        <v>2</v>
      </c>
      <c r="V182" s="46"/>
      <c r="W182" s="46"/>
      <c r="X182" s="46"/>
      <c r="Y182" s="46"/>
      <c r="Z182" s="46">
        <v>3</v>
      </c>
      <c r="AA182" s="46"/>
      <c r="AB182" s="46"/>
      <c r="AC182" s="46"/>
      <c r="AD182" s="46"/>
      <c r="AE182" s="46">
        <v>4</v>
      </c>
      <c r="AF182" s="46"/>
      <c r="AG182" s="46"/>
      <c r="AH182" s="46"/>
      <c r="AI182" s="46"/>
      <c r="AJ182" s="46">
        <v>5</v>
      </c>
      <c r="AK182" s="46"/>
      <c r="AL182" s="46"/>
      <c r="AM182" s="46"/>
      <c r="AN182" s="46"/>
      <c r="AO182" s="46">
        <v>6</v>
      </c>
      <c r="AP182" s="46"/>
      <c r="AQ182" s="46"/>
      <c r="AR182" s="46"/>
      <c r="AS182" s="46"/>
      <c r="AT182" s="46">
        <v>7</v>
      </c>
      <c r="AU182" s="46"/>
      <c r="AV182" s="46"/>
      <c r="AW182" s="46"/>
      <c r="AX182" s="46"/>
      <c r="AY182" s="46">
        <v>8</v>
      </c>
      <c r="AZ182" s="46"/>
      <c r="BA182" s="46"/>
      <c r="BB182" s="46"/>
      <c r="BC182" s="46"/>
      <c r="BD182" s="46">
        <v>9</v>
      </c>
      <c r="BE182" s="46"/>
      <c r="BF182" s="46"/>
      <c r="BG182" s="46"/>
      <c r="BH182" s="46"/>
      <c r="BI182" s="46">
        <v>10</v>
      </c>
      <c r="BJ182" s="46"/>
      <c r="BK182" s="46"/>
      <c r="BL182" s="46"/>
      <c r="BM182" s="46"/>
      <c r="BN182" s="46">
        <v>11</v>
      </c>
      <c r="BO182" s="46"/>
      <c r="BP182" s="46"/>
      <c r="BQ182" s="46"/>
      <c r="BR182" s="46"/>
    </row>
    <row r="183" spans="1:79" s="2" customFormat="1" ht="15.75" hidden="1" customHeight="1" x14ac:dyDescent="0.2">
      <c r="A183" s="64" t="s">
        <v>78</v>
      </c>
      <c r="B183" s="65"/>
      <c r="C183" s="65"/>
      <c r="D183" s="65"/>
      <c r="E183" s="65"/>
      <c r="F183" s="65"/>
      <c r="G183" s="65"/>
      <c r="H183" s="65"/>
      <c r="I183" s="65"/>
      <c r="J183" s="65"/>
      <c r="K183" s="65"/>
      <c r="L183" s="65"/>
      <c r="M183" s="65"/>
      <c r="N183" s="65"/>
      <c r="O183" s="65"/>
      <c r="P183" s="65"/>
      <c r="Q183" s="65"/>
      <c r="R183" s="65"/>
      <c r="S183" s="65"/>
      <c r="T183" s="66"/>
      <c r="U183" s="44" t="s">
        <v>86</v>
      </c>
      <c r="V183" s="44"/>
      <c r="W183" s="44"/>
      <c r="X183" s="44"/>
      <c r="Y183" s="44"/>
      <c r="Z183" s="49" t="s">
        <v>87</v>
      </c>
      <c r="AA183" s="49"/>
      <c r="AB183" s="49"/>
      <c r="AC183" s="49"/>
      <c r="AD183" s="49"/>
      <c r="AE183" s="44" t="s">
        <v>88</v>
      </c>
      <c r="AF183" s="44"/>
      <c r="AG183" s="44"/>
      <c r="AH183" s="44"/>
      <c r="AI183" s="44"/>
      <c r="AJ183" s="49" t="s">
        <v>89</v>
      </c>
      <c r="AK183" s="49"/>
      <c r="AL183" s="49"/>
      <c r="AM183" s="49"/>
      <c r="AN183" s="49"/>
      <c r="AO183" s="44" t="s">
        <v>79</v>
      </c>
      <c r="AP183" s="44"/>
      <c r="AQ183" s="44"/>
      <c r="AR183" s="44"/>
      <c r="AS183" s="44"/>
      <c r="AT183" s="49" t="s">
        <v>80</v>
      </c>
      <c r="AU183" s="49"/>
      <c r="AV183" s="49"/>
      <c r="AW183" s="49"/>
      <c r="AX183" s="49"/>
      <c r="AY183" s="44" t="s">
        <v>81</v>
      </c>
      <c r="AZ183" s="44"/>
      <c r="BA183" s="44"/>
      <c r="BB183" s="44"/>
      <c r="BC183" s="44"/>
      <c r="BD183" s="49" t="s">
        <v>82</v>
      </c>
      <c r="BE183" s="49"/>
      <c r="BF183" s="49"/>
      <c r="BG183" s="49"/>
      <c r="BH183" s="49"/>
      <c r="BI183" s="44" t="s">
        <v>83</v>
      </c>
      <c r="BJ183" s="44"/>
      <c r="BK183" s="44"/>
      <c r="BL183" s="44"/>
      <c r="BM183" s="44"/>
      <c r="BN183" s="49" t="s">
        <v>84</v>
      </c>
      <c r="BO183" s="49"/>
      <c r="BP183" s="49"/>
      <c r="BQ183" s="49"/>
      <c r="BR183" s="49"/>
      <c r="CA183" t="s">
        <v>49</v>
      </c>
    </row>
    <row r="184" spans="1:79" s="9" customFormat="1" ht="12.75" customHeight="1" x14ac:dyDescent="0.2">
      <c r="A184" s="137" t="s">
        <v>292</v>
      </c>
      <c r="B184" s="138"/>
      <c r="C184" s="138"/>
      <c r="D184" s="138"/>
      <c r="E184" s="138"/>
      <c r="F184" s="138"/>
      <c r="G184" s="138"/>
      <c r="H184" s="138"/>
      <c r="I184" s="138"/>
      <c r="J184" s="138"/>
      <c r="K184" s="138"/>
      <c r="L184" s="138"/>
      <c r="M184" s="138"/>
      <c r="N184" s="138"/>
      <c r="O184" s="138"/>
      <c r="P184" s="138"/>
      <c r="Q184" s="138"/>
      <c r="R184" s="138"/>
      <c r="S184" s="138"/>
      <c r="T184" s="139"/>
      <c r="U184" s="176">
        <v>2352880</v>
      </c>
      <c r="V184" s="176"/>
      <c r="W184" s="176"/>
      <c r="X184" s="176"/>
      <c r="Y184" s="176"/>
      <c r="Z184" s="176">
        <v>0</v>
      </c>
      <c r="AA184" s="176"/>
      <c r="AB184" s="176"/>
      <c r="AC184" s="176"/>
      <c r="AD184" s="176"/>
      <c r="AE184" s="176">
        <v>3643392</v>
      </c>
      <c r="AF184" s="176"/>
      <c r="AG184" s="176"/>
      <c r="AH184" s="176"/>
      <c r="AI184" s="176"/>
      <c r="AJ184" s="176">
        <v>0</v>
      </c>
      <c r="AK184" s="176"/>
      <c r="AL184" s="176"/>
      <c r="AM184" s="176"/>
      <c r="AN184" s="176"/>
      <c r="AO184" s="176">
        <v>3879235</v>
      </c>
      <c r="AP184" s="176"/>
      <c r="AQ184" s="176"/>
      <c r="AR184" s="176"/>
      <c r="AS184" s="176"/>
      <c r="AT184" s="176">
        <v>0</v>
      </c>
      <c r="AU184" s="176"/>
      <c r="AV184" s="176"/>
      <c r="AW184" s="176"/>
      <c r="AX184" s="176"/>
      <c r="AY184" s="176">
        <v>5132964</v>
      </c>
      <c r="AZ184" s="176"/>
      <c r="BA184" s="176"/>
      <c r="BB184" s="176"/>
      <c r="BC184" s="176"/>
      <c r="BD184" s="176">
        <v>0</v>
      </c>
      <c r="BE184" s="176"/>
      <c r="BF184" s="176"/>
      <c r="BG184" s="176"/>
      <c r="BH184" s="176"/>
      <c r="BI184" s="176">
        <v>5594931</v>
      </c>
      <c r="BJ184" s="176"/>
      <c r="BK184" s="176"/>
      <c r="BL184" s="176"/>
      <c r="BM184" s="176"/>
      <c r="BN184" s="176">
        <v>0</v>
      </c>
      <c r="BO184" s="176"/>
      <c r="BP184" s="176"/>
      <c r="BQ184" s="176"/>
      <c r="BR184" s="176"/>
      <c r="CA184" s="9" t="s">
        <v>50</v>
      </c>
    </row>
    <row r="185" spans="1:79" s="136" customFormat="1" ht="12.75" customHeight="1" x14ac:dyDescent="0.2">
      <c r="A185" s="130" t="s">
        <v>293</v>
      </c>
      <c r="B185" s="131"/>
      <c r="C185" s="131"/>
      <c r="D185" s="131"/>
      <c r="E185" s="131"/>
      <c r="F185" s="131"/>
      <c r="G185" s="131"/>
      <c r="H185" s="131"/>
      <c r="I185" s="131"/>
      <c r="J185" s="131"/>
      <c r="K185" s="131"/>
      <c r="L185" s="131"/>
      <c r="M185" s="131"/>
      <c r="N185" s="131"/>
      <c r="O185" s="131"/>
      <c r="P185" s="131"/>
      <c r="Q185" s="131"/>
      <c r="R185" s="131"/>
      <c r="S185" s="131"/>
      <c r="T185" s="132"/>
      <c r="U185" s="177">
        <v>1567125</v>
      </c>
      <c r="V185" s="177"/>
      <c r="W185" s="177"/>
      <c r="X185" s="177"/>
      <c r="Y185" s="177"/>
      <c r="Z185" s="177">
        <v>0</v>
      </c>
      <c r="AA185" s="177"/>
      <c r="AB185" s="177"/>
      <c r="AC185" s="177"/>
      <c r="AD185" s="177"/>
      <c r="AE185" s="177">
        <v>2870000</v>
      </c>
      <c r="AF185" s="177"/>
      <c r="AG185" s="177"/>
      <c r="AH185" s="177"/>
      <c r="AI185" s="177"/>
      <c r="AJ185" s="177">
        <v>0</v>
      </c>
      <c r="AK185" s="177"/>
      <c r="AL185" s="177"/>
      <c r="AM185" s="177"/>
      <c r="AN185" s="177"/>
      <c r="AO185" s="177">
        <v>2989762</v>
      </c>
      <c r="AP185" s="177"/>
      <c r="AQ185" s="177"/>
      <c r="AR185" s="177"/>
      <c r="AS185" s="177"/>
      <c r="AT185" s="177">
        <v>0</v>
      </c>
      <c r="AU185" s="177"/>
      <c r="AV185" s="177"/>
      <c r="AW185" s="177"/>
      <c r="AX185" s="177"/>
      <c r="AY185" s="177">
        <v>4062994</v>
      </c>
      <c r="AZ185" s="177"/>
      <c r="BA185" s="177"/>
      <c r="BB185" s="177"/>
      <c r="BC185" s="177"/>
      <c r="BD185" s="177">
        <v>0</v>
      </c>
      <c r="BE185" s="177"/>
      <c r="BF185" s="177"/>
      <c r="BG185" s="177"/>
      <c r="BH185" s="177"/>
      <c r="BI185" s="177">
        <v>4428664</v>
      </c>
      <c r="BJ185" s="177"/>
      <c r="BK185" s="177"/>
      <c r="BL185" s="177"/>
      <c r="BM185" s="177"/>
      <c r="BN185" s="177">
        <v>0</v>
      </c>
      <c r="BO185" s="177"/>
      <c r="BP185" s="177"/>
      <c r="BQ185" s="177"/>
      <c r="BR185" s="177"/>
    </row>
    <row r="186" spans="1:79" s="136" customFormat="1" ht="12.75" customHeight="1" x14ac:dyDescent="0.2">
      <c r="A186" s="130" t="s">
        <v>294</v>
      </c>
      <c r="B186" s="131"/>
      <c r="C186" s="131"/>
      <c r="D186" s="131"/>
      <c r="E186" s="131"/>
      <c r="F186" s="131"/>
      <c r="G186" s="131"/>
      <c r="H186" s="131"/>
      <c r="I186" s="131"/>
      <c r="J186" s="131"/>
      <c r="K186" s="131"/>
      <c r="L186" s="131"/>
      <c r="M186" s="131"/>
      <c r="N186" s="131"/>
      <c r="O186" s="131"/>
      <c r="P186" s="131"/>
      <c r="Q186" s="131"/>
      <c r="R186" s="131"/>
      <c r="S186" s="131"/>
      <c r="T186" s="132"/>
      <c r="U186" s="177">
        <v>785755</v>
      </c>
      <c r="V186" s="177"/>
      <c r="W186" s="177"/>
      <c r="X186" s="177"/>
      <c r="Y186" s="177"/>
      <c r="Z186" s="177">
        <v>0</v>
      </c>
      <c r="AA186" s="177"/>
      <c r="AB186" s="177"/>
      <c r="AC186" s="177"/>
      <c r="AD186" s="177"/>
      <c r="AE186" s="177">
        <v>773392</v>
      </c>
      <c r="AF186" s="177"/>
      <c r="AG186" s="177"/>
      <c r="AH186" s="177"/>
      <c r="AI186" s="177"/>
      <c r="AJ186" s="177">
        <v>0</v>
      </c>
      <c r="AK186" s="177"/>
      <c r="AL186" s="177"/>
      <c r="AM186" s="177"/>
      <c r="AN186" s="177"/>
      <c r="AO186" s="177">
        <v>889473</v>
      </c>
      <c r="AP186" s="177"/>
      <c r="AQ186" s="177"/>
      <c r="AR186" s="177"/>
      <c r="AS186" s="177"/>
      <c r="AT186" s="177">
        <v>0</v>
      </c>
      <c r="AU186" s="177"/>
      <c r="AV186" s="177"/>
      <c r="AW186" s="177"/>
      <c r="AX186" s="177"/>
      <c r="AY186" s="177">
        <v>1069970</v>
      </c>
      <c r="AZ186" s="177"/>
      <c r="BA186" s="177"/>
      <c r="BB186" s="177"/>
      <c r="BC186" s="177"/>
      <c r="BD186" s="177">
        <v>0</v>
      </c>
      <c r="BE186" s="177"/>
      <c r="BF186" s="177"/>
      <c r="BG186" s="177"/>
      <c r="BH186" s="177"/>
      <c r="BI186" s="177">
        <v>1166267</v>
      </c>
      <c r="BJ186" s="177"/>
      <c r="BK186" s="177"/>
      <c r="BL186" s="177"/>
      <c r="BM186" s="177"/>
      <c r="BN186" s="177">
        <v>0</v>
      </c>
      <c r="BO186" s="177"/>
      <c r="BP186" s="177"/>
      <c r="BQ186" s="177"/>
      <c r="BR186" s="177"/>
    </row>
    <row r="187" spans="1:79" s="136" customFormat="1" ht="12.75" customHeight="1" x14ac:dyDescent="0.2">
      <c r="A187" s="130" t="s">
        <v>295</v>
      </c>
      <c r="B187" s="131"/>
      <c r="C187" s="131"/>
      <c r="D187" s="131"/>
      <c r="E187" s="131"/>
      <c r="F187" s="131"/>
      <c r="G187" s="131"/>
      <c r="H187" s="131"/>
      <c r="I187" s="131"/>
      <c r="J187" s="131"/>
      <c r="K187" s="131"/>
      <c r="L187" s="131"/>
      <c r="M187" s="131"/>
      <c r="N187" s="131"/>
      <c r="O187" s="131"/>
      <c r="P187" s="131"/>
      <c r="Q187" s="131"/>
      <c r="R187" s="131"/>
      <c r="S187" s="131"/>
      <c r="T187" s="132"/>
      <c r="U187" s="177">
        <v>104303</v>
      </c>
      <c r="V187" s="177"/>
      <c r="W187" s="177"/>
      <c r="X187" s="177"/>
      <c r="Y187" s="177"/>
      <c r="Z187" s="177">
        <v>0</v>
      </c>
      <c r="AA187" s="177"/>
      <c r="AB187" s="177"/>
      <c r="AC187" s="177"/>
      <c r="AD187" s="177"/>
      <c r="AE187" s="177">
        <v>0</v>
      </c>
      <c r="AF187" s="177"/>
      <c r="AG187" s="177"/>
      <c r="AH187" s="177"/>
      <c r="AI187" s="177"/>
      <c r="AJ187" s="177">
        <v>0</v>
      </c>
      <c r="AK187" s="177"/>
      <c r="AL187" s="177"/>
      <c r="AM187" s="177"/>
      <c r="AN187" s="177"/>
      <c r="AO187" s="177">
        <v>0</v>
      </c>
      <c r="AP187" s="177"/>
      <c r="AQ187" s="177"/>
      <c r="AR187" s="177"/>
      <c r="AS187" s="177"/>
      <c r="AT187" s="177">
        <v>0</v>
      </c>
      <c r="AU187" s="177"/>
      <c r="AV187" s="177"/>
      <c r="AW187" s="177"/>
      <c r="AX187" s="177"/>
      <c r="AY187" s="177">
        <v>0</v>
      </c>
      <c r="AZ187" s="177"/>
      <c r="BA187" s="177"/>
      <c r="BB187" s="177"/>
      <c r="BC187" s="177"/>
      <c r="BD187" s="177">
        <v>0</v>
      </c>
      <c r="BE187" s="177"/>
      <c r="BF187" s="177"/>
      <c r="BG187" s="177"/>
      <c r="BH187" s="177"/>
      <c r="BI187" s="177">
        <v>0</v>
      </c>
      <c r="BJ187" s="177"/>
      <c r="BK187" s="177"/>
      <c r="BL187" s="177"/>
      <c r="BM187" s="177"/>
      <c r="BN187" s="177">
        <v>0</v>
      </c>
      <c r="BO187" s="177"/>
      <c r="BP187" s="177"/>
      <c r="BQ187" s="177"/>
      <c r="BR187" s="177"/>
    </row>
    <row r="188" spans="1:79" s="9" customFormat="1" ht="12.75" customHeight="1" x14ac:dyDescent="0.2">
      <c r="A188" s="137" t="s">
        <v>296</v>
      </c>
      <c r="B188" s="138"/>
      <c r="C188" s="138"/>
      <c r="D188" s="138"/>
      <c r="E188" s="138"/>
      <c r="F188" s="138"/>
      <c r="G188" s="138"/>
      <c r="H188" s="138"/>
      <c r="I188" s="138"/>
      <c r="J188" s="138"/>
      <c r="K188" s="138"/>
      <c r="L188" s="138"/>
      <c r="M188" s="138"/>
      <c r="N188" s="138"/>
      <c r="O188" s="138"/>
      <c r="P188" s="138"/>
      <c r="Q188" s="138"/>
      <c r="R188" s="138"/>
      <c r="S188" s="138"/>
      <c r="T188" s="139"/>
      <c r="U188" s="176">
        <v>115795</v>
      </c>
      <c r="V188" s="176"/>
      <c r="W188" s="176"/>
      <c r="X188" s="176"/>
      <c r="Y188" s="176"/>
      <c r="Z188" s="176">
        <v>0</v>
      </c>
      <c r="AA188" s="176"/>
      <c r="AB188" s="176"/>
      <c r="AC188" s="176"/>
      <c r="AD188" s="176"/>
      <c r="AE188" s="176">
        <v>147100</v>
      </c>
      <c r="AF188" s="176"/>
      <c r="AG188" s="176"/>
      <c r="AH188" s="176"/>
      <c r="AI188" s="176"/>
      <c r="AJ188" s="176">
        <v>0</v>
      </c>
      <c r="AK188" s="176"/>
      <c r="AL188" s="176"/>
      <c r="AM188" s="176"/>
      <c r="AN188" s="176"/>
      <c r="AO188" s="176">
        <v>161265</v>
      </c>
      <c r="AP188" s="176"/>
      <c r="AQ188" s="176"/>
      <c r="AR188" s="176"/>
      <c r="AS188" s="176"/>
      <c r="AT188" s="176">
        <v>0</v>
      </c>
      <c r="AU188" s="176"/>
      <c r="AV188" s="176"/>
      <c r="AW188" s="176"/>
      <c r="AX188" s="176"/>
      <c r="AY188" s="176">
        <v>167200</v>
      </c>
      <c r="AZ188" s="176"/>
      <c r="BA188" s="176"/>
      <c r="BB188" s="176"/>
      <c r="BC188" s="176"/>
      <c r="BD188" s="176">
        <v>0</v>
      </c>
      <c r="BE188" s="176"/>
      <c r="BF188" s="176"/>
      <c r="BG188" s="176"/>
      <c r="BH188" s="176"/>
      <c r="BI188" s="176">
        <v>182248</v>
      </c>
      <c r="BJ188" s="176"/>
      <c r="BK188" s="176"/>
      <c r="BL188" s="176"/>
      <c r="BM188" s="176"/>
      <c r="BN188" s="176">
        <v>0</v>
      </c>
      <c r="BO188" s="176"/>
      <c r="BP188" s="176"/>
      <c r="BQ188" s="176"/>
      <c r="BR188" s="176"/>
    </row>
    <row r="189" spans="1:79" s="136" customFormat="1" ht="12.75" customHeight="1" x14ac:dyDescent="0.2">
      <c r="A189" s="130" t="s">
        <v>297</v>
      </c>
      <c r="B189" s="131"/>
      <c r="C189" s="131"/>
      <c r="D189" s="131"/>
      <c r="E189" s="131"/>
      <c r="F189" s="131"/>
      <c r="G189" s="131"/>
      <c r="H189" s="131"/>
      <c r="I189" s="131"/>
      <c r="J189" s="131"/>
      <c r="K189" s="131"/>
      <c r="L189" s="131"/>
      <c r="M189" s="131"/>
      <c r="N189" s="131"/>
      <c r="O189" s="131"/>
      <c r="P189" s="131"/>
      <c r="Q189" s="131"/>
      <c r="R189" s="131"/>
      <c r="S189" s="131"/>
      <c r="T189" s="132"/>
      <c r="U189" s="177">
        <v>115795</v>
      </c>
      <c r="V189" s="177"/>
      <c r="W189" s="177"/>
      <c r="X189" s="177"/>
      <c r="Y189" s="177"/>
      <c r="Z189" s="177">
        <v>0</v>
      </c>
      <c r="AA189" s="177"/>
      <c r="AB189" s="177"/>
      <c r="AC189" s="177"/>
      <c r="AD189" s="177"/>
      <c r="AE189" s="177">
        <v>147100</v>
      </c>
      <c r="AF189" s="177"/>
      <c r="AG189" s="177"/>
      <c r="AH189" s="177"/>
      <c r="AI189" s="177"/>
      <c r="AJ189" s="177">
        <v>0</v>
      </c>
      <c r="AK189" s="177"/>
      <c r="AL189" s="177"/>
      <c r="AM189" s="177"/>
      <c r="AN189" s="177"/>
      <c r="AO189" s="177">
        <v>161265</v>
      </c>
      <c r="AP189" s="177"/>
      <c r="AQ189" s="177"/>
      <c r="AR189" s="177"/>
      <c r="AS189" s="177"/>
      <c r="AT189" s="177">
        <v>0</v>
      </c>
      <c r="AU189" s="177"/>
      <c r="AV189" s="177"/>
      <c r="AW189" s="177"/>
      <c r="AX189" s="177"/>
      <c r="AY189" s="177">
        <v>167200</v>
      </c>
      <c r="AZ189" s="177"/>
      <c r="BA189" s="177"/>
      <c r="BB189" s="177"/>
      <c r="BC189" s="177"/>
      <c r="BD189" s="177">
        <v>0</v>
      </c>
      <c r="BE189" s="177"/>
      <c r="BF189" s="177"/>
      <c r="BG189" s="177"/>
      <c r="BH189" s="177"/>
      <c r="BI189" s="177">
        <v>182248</v>
      </c>
      <c r="BJ189" s="177"/>
      <c r="BK189" s="177"/>
      <c r="BL189" s="177"/>
      <c r="BM189" s="177"/>
      <c r="BN189" s="177">
        <v>0</v>
      </c>
      <c r="BO189" s="177"/>
      <c r="BP189" s="177"/>
      <c r="BQ189" s="177"/>
      <c r="BR189" s="177"/>
    </row>
    <row r="190" spans="1:79" s="9" customFormat="1" ht="12.75" customHeight="1" x14ac:dyDescent="0.2">
      <c r="A190" s="137" t="s">
        <v>179</v>
      </c>
      <c r="B190" s="138"/>
      <c r="C190" s="138"/>
      <c r="D190" s="138"/>
      <c r="E190" s="138"/>
      <c r="F190" s="138"/>
      <c r="G190" s="138"/>
      <c r="H190" s="138"/>
      <c r="I190" s="138"/>
      <c r="J190" s="138"/>
      <c r="K190" s="138"/>
      <c r="L190" s="138"/>
      <c r="M190" s="138"/>
      <c r="N190" s="138"/>
      <c r="O190" s="138"/>
      <c r="P190" s="138"/>
      <c r="Q190" s="138"/>
      <c r="R190" s="138"/>
      <c r="S190" s="138"/>
      <c r="T190" s="139"/>
      <c r="U190" s="176">
        <v>2572978</v>
      </c>
      <c r="V190" s="176"/>
      <c r="W190" s="176"/>
      <c r="X190" s="176"/>
      <c r="Y190" s="176"/>
      <c r="Z190" s="176">
        <v>0</v>
      </c>
      <c r="AA190" s="176"/>
      <c r="AB190" s="176"/>
      <c r="AC190" s="176"/>
      <c r="AD190" s="176"/>
      <c r="AE190" s="176">
        <v>3790492</v>
      </c>
      <c r="AF190" s="176"/>
      <c r="AG190" s="176"/>
      <c r="AH190" s="176"/>
      <c r="AI190" s="176"/>
      <c r="AJ190" s="176">
        <v>0</v>
      </c>
      <c r="AK190" s="176"/>
      <c r="AL190" s="176"/>
      <c r="AM190" s="176"/>
      <c r="AN190" s="176"/>
      <c r="AO190" s="176">
        <v>4040500</v>
      </c>
      <c r="AP190" s="176"/>
      <c r="AQ190" s="176"/>
      <c r="AR190" s="176"/>
      <c r="AS190" s="176"/>
      <c r="AT190" s="176">
        <v>0</v>
      </c>
      <c r="AU190" s="176"/>
      <c r="AV190" s="176"/>
      <c r="AW190" s="176"/>
      <c r="AX190" s="176"/>
      <c r="AY190" s="176">
        <v>5300164</v>
      </c>
      <c r="AZ190" s="176"/>
      <c r="BA190" s="176"/>
      <c r="BB190" s="176"/>
      <c r="BC190" s="176"/>
      <c r="BD190" s="176">
        <v>0</v>
      </c>
      <c r="BE190" s="176"/>
      <c r="BF190" s="176"/>
      <c r="BG190" s="176"/>
      <c r="BH190" s="176"/>
      <c r="BI190" s="176">
        <v>5777179</v>
      </c>
      <c r="BJ190" s="176"/>
      <c r="BK190" s="176"/>
      <c r="BL190" s="176"/>
      <c r="BM190" s="176"/>
      <c r="BN190" s="176">
        <v>0</v>
      </c>
      <c r="BO190" s="176"/>
      <c r="BP190" s="176"/>
      <c r="BQ190" s="176"/>
      <c r="BR190" s="176"/>
    </row>
    <row r="191" spans="1:79" s="136" customFormat="1" ht="38.25" customHeight="1" x14ac:dyDescent="0.2">
      <c r="A191" s="130" t="s">
        <v>298</v>
      </c>
      <c r="B191" s="131"/>
      <c r="C191" s="131"/>
      <c r="D191" s="131"/>
      <c r="E191" s="131"/>
      <c r="F191" s="131"/>
      <c r="G191" s="131"/>
      <c r="H191" s="131"/>
      <c r="I191" s="131"/>
      <c r="J191" s="131"/>
      <c r="K191" s="131"/>
      <c r="L191" s="131"/>
      <c r="M191" s="131"/>
      <c r="N191" s="131"/>
      <c r="O191" s="131"/>
      <c r="P191" s="131"/>
      <c r="Q191" s="131"/>
      <c r="R191" s="131"/>
      <c r="S191" s="131"/>
      <c r="T191" s="132"/>
      <c r="U191" s="177" t="s">
        <v>251</v>
      </c>
      <c r="V191" s="177"/>
      <c r="W191" s="177"/>
      <c r="X191" s="177"/>
      <c r="Y191" s="177"/>
      <c r="Z191" s="177"/>
      <c r="AA191" s="177"/>
      <c r="AB191" s="177"/>
      <c r="AC191" s="177"/>
      <c r="AD191" s="177"/>
      <c r="AE191" s="177" t="s">
        <v>251</v>
      </c>
      <c r="AF191" s="177"/>
      <c r="AG191" s="177"/>
      <c r="AH191" s="177"/>
      <c r="AI191" s="177"/>
      <c r="AJ191" s="177"/>
      <c r="AK191" s="177"/>
      <c r="AL191" s="177"/>
      <c r="AM191" s="177"/>
      <c r="AN191" s="177"/>
      <c r="AO191" s="177" t="s">
        <v>251</v>
      </c>
      <c r="AP191" s="177"/>
      <c r="AQ191" s="177"/>
      <c r="AR191" s="177"/>
      <c r="AS191" s="177"/>
      <c r="AT191" s="177"/>
      <c r="AU191" s="177"/>
      <c r="AV191" s="177"/>
      <c r="AW191" s="177"/>
      <c r="AX191" s="177"/>
      <c r="AY191" s="177" t="s">
        <v>251</v>
      </c>
      <c r="AZ191" s="177"/>
      <c r="BA191" s="177"/>
      <c r="BB191" s="177"/>
      <c r="BC191" s="177"/>
      <c r="BD191" s="177"/>
      <c r="BE191" s="177"/>
      <c r="BF191" s="177"/>
      <c r="BG191" s="177"/>
      <c r="BH191" s="177"/>
      <c r="BI191" s="177" t="s">
        <v>251</v>
      </c>
      <c r="BJ191" s="177"/>
      <c r="BK191" s="177"/>
      <c r="BL191" s="177"/>
      <c r="BM191" s="177"/>
      <c r="BN191" s="177"/>
      <c r="BO191" s="177"/>
      <c r="BP191" s="177"/>
      <c r="BQ191" s="177"/>
      <c r="BR191" s="177"/>
    </row>
    <row r="194" spans="1:79" ht="14.25" customHeight="1" x14ac:dyDescent="0.2">
      <c r="A194" s="48" t="s">
        <v>156</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row>
    <row r="195" spans="1:79" ht="15" customHeight="1" x14ac:dyDescent="0.2">
      <c r="A195" s="79" t="s">
        <v>7</v>
      </c>
      <c r="B195" s="80"/>
      <c r="C195" s="80"/>
      <c r="D195" s="79" t="s">
        <v>11</v>
      </c>
      <c r="E195" s="80"/>
      <c r="F195" s="80"/>
      <c r="G195" s="80"/>
      <c r="H195" s="80"/>
      <c r="I195" s="80"/>
      <c r="J195" s="80"/>
      <c r="K195" s="80"/>
      <c r="L195" s="80"/>
      <c r="M195" s="80"/>
      <c r="N195" s="80"/>
      <c r="O195" s="80"/>
      <c r="P195" s="80"/>
      <c r="Q195" s="80"/>
      <c r="R195" s="80"/>
      <c r="S195" s="80"/>
      <c r="T195" s="80"/>
      <c r="U195" s="80"/>
      <c r="V195" s="81"/>
      <c r="W195" s="46" t="s">
        <v>242</v>
      </c>
      <c r="X195" s="46"/>
      <c r="Y195" s="46"/>
      <c r="Z195" s="46"/>
      <c r="AA195" s="46"/>
      <c r="AB195" s="46"/>
      <c r="AC195" s="46"/>
      <c r="AD195" s="46"/>
      <c r="AE195" s="46"/>
      <c r="AF195" s="46"/>
      <c r="AG195" s="46"/>
      <c r="AH195" s="46"/>
      <c r="AI195" s="46" t="s">
        <v>315</v>
      </c>
      <c r="AJ195" s="46"/>
      <c r="AK195" s="46"/>
      <c r="AL195" s="46"/>
      <c r="AM195" s="46"/>
      <c r="AN195" s="46"/>
      <c r="AO195" s="46"/>
      <c r="AP195" s="46"/>
      <c r="AQ195" s="46"/>
      <c r="AR195" s="46"/>
      <c r="AS195" s="46"/>
      <c r="AT195" s="46"/>
      <c r="AU195" s="46" t="s">
        <v>325</v>
      </c>
      <c r="AV195" s="46"/>
      <c r="AW195" s="46"/>
      <c r="AX195" s="46"/>
      <c r="AY195" s="46"/>
      <c r="AZ195" s="46"/>
      <c r="BA195" s="46" t="s">
        <v>331</v>
      </c>
      <c r="BB195" s="46"/>
      <c r="BC195" s="46"/>
      <c r="BD195" s="46"/>
      <c r="BE195" s="46"/>
      <c r="BF195" s="46"/>
      <c r="BG195" s="46" t="s">
        <v>339</v>
      </c>
      <c r="BH195" s="46"/>
      <c r="BI195" s="46"/>
      <c r="BJ195" s="46"/>
      <c r="BK195" s="46"/>
      <c r="BL195" s="46"/>
    </row>
    <row r="196" spans="1:79" ht="15" customHeight="1" x14ac:dyDescent="0.2">
      <c r="A196" s="97"/>
      <c r="B196" s="98"/>
      <c r="C196" s="98"/>
      <c r="D196" s="97"/>
      <c r="E196" s="98"/>
      <c r="F196" s="98"/>
      <c r="G196" s="98"/>
      <c r="H196" s="98"/>
      <c r="I196" s="98"/>
      <c r="J196" s="98"/>
      <c r="K196" s="98"/>
      <c r="L196" s="98"/>
      <c r="M196" s="98"/>
      <c r="N196" s="98"/>
      <c r="O196" s="98"/>
      <c r="P196" s="98"/>
      <c r="Q196" s="98"/>
      <c r="R196" s="98"/>
      <c r="S196" s="98"/>
      <c r="T196" s="98"/>
      <c r="U196" s="98"/>
      <c r="V196" s="99"/>
      <c r="W196" s="46" t="s">
        <v>5</v>
      </c>
      <c r="X196" s="46"/>
      <c r="Y196" s="46"/>
      <c r="Z196" s="46"/>
      <c r="AA196" s="46"/>
      <c r="AB196" s="46"/>
      <c r="AC196" s="46" t="s">
        <v>4</v>
      </c>
      <c r="AD196" s="46"/>
      <c r="AE196" s="46"/>
      <c r="AF196" s="46"/>
      <c r="AG196" s="46"/>
      <c r="AH196" s="46"/>
      <c r="AI196" s="46" t="s">
        <v>5</v>
      </c>
      <c r="AJ196" s="46"/>
      <c r="AK196" s="46"/>
      <c r="AL196" s="46"/>
      <c r="AM196" s="46"/>
      <c r="AN196" s="46"/>
      <c r="AO196" s="46" t="s">
        <v>4</v>
      </c>
      <c r="AP196" s="46"/>
      <c r="AQ196" s="46"/>
      <c r="AR196" s="46"/>
      <c r="AS196" s="46"/>
      <c r="AT196" s="46"/>
      <c r="AU196" s="100" t="s">
        <v>5</v>
      </c>
      <c r="AV196" s="100"/>
      <c r="AW196" s="100"/>
      <c r="AX196" s="100" t="s">
        <v>4</v>
      </c>
      <c r="AY196" s="100"/>
      <c r="AZ196" s="100"/>
      <c r="BA196" s="100" t="s">
        <v>5</v>
      </c>
      <c r="BB196" s="100"/>
      <c r="BC196" s="100"/>
      <c r="BD196" s="100" t="s">
        <v>4</v>
      </c>
      <c r="BE196" s="100"/>
      <c r="BF196" s="100"/>
      <c r="BG196" s="100" t="s">
        <v>5</v>
      </c>
      <c r="BH196" s="100"/>
      <c r="BI196" s="100"/>
      <c r="BJ196" s="100" t="s">
        <v>4</v>
      </c>
      <c r="BK196" s="100"/>
      <c r="BL196" s="100"/>
    </row>
    <row r="197" spans="1:79" ht="57" customHeight="1" x14ac:dyDescent="0.2">
      <c r="A197" s="82"/>
      <c r="B197" s="83"/>
      <c r="C197" s="83"/>
      <c r="D197" s="82"/>
      <c r="E197" s="83"/>
      <c r="F197" s="83"/>
      <c r="G197" s="83"/>
      <c r="H197" s="83"/>
      <c r="I197" s="83"/>
      <c r="J197" s="83"/>
      <c r="K197" s="83"/>
      <c r="L197" s="83"/>
      <c r="M197" s="83"/>
      <c r="N197" s="83"/>
      <c r="O197" s="83"/>
      <c r="P197" s="83"/>
      <c r="Q197" s="83"/>
      <c r="R197" s="83"/>
      <c r="S197" s="83"/>
      <c r="T197" s="83"/>
      <c r="U197" s="83"/>
      <c r="V197" s="84"/>
      <c r="W197" s="46" t="s">
        <v>13</v>
      </c>
      <c r="X197" s="46"/>
      <c r="Y197" s="46"/>
      <c r="Z197" s="46" t="s">
        <v>12</v>
      </c>
      <c r="AA197" s="46"/>
      <c r="AB197" s="46"/>
      <c r="AC197" s="46" t="s">
        <v>13</v>
      </c>
      <c r="AD197" s="46"/>
      <c r="AE197" s="46"/>
      <c r="AF197" s="46" t="s">
        <v>12</v>
      </c>
      <c r="AG197" s="46"/>
      <c r="AH197" s="46"/>
      <c r="AI197" s="46" t="s">
        <v>13</v>
      </c>
      <c r="AJ197" s="46"/>
      <c r="AK197" s="46"/>
      <c r="AL197" s="46" t="s">
        <v>12</v>
      </c>
      <c r="AM197" s="46"/>
      <c r="AN197" s="46"/>
      <c r="AO197" s="46" t="s">
        <v>13</v>
      </c>
      <c r="AP197" s="46"/>
      <c r="AQ197" s="46"/>
      <c r="AR197" s="46" t="s">
        <v>12</v>
      </c>
      <c r="AS197" s="46"/>
      <c r="AT197" s="46"/>
      <c r="AU197" s="100"/>
      <c r="AV197" s="100"/>
      <c r="AW197" s="100"/>
      <c r="AX197" s="100"/>
      <c r="AY197" s="100"/>
      <c r="AZ197" s="100"/>
      <c r="BA197" s="100"/>
      <c r="BB197" s="100"/>
      <c r="BC197" s="100"/>
      <c r="BD197" s="100"/>
      <c r="BE197" s="100"/>
      <c r="BF197" s="100"/>
      <c r="BG197" s="100"/>
      <c r="BH197" s="100"/>
      <c r="BI197" s="100"/>
      <c r="BJ197" s="100"/>
      <c r="BK197" s="100"/>
      <c r="BL197" s="100"/>
    </row>
    <row r="198" spans="1:79" ht="15" customHeight="1" x14ac:dyDescent="0.2">
      <c r="A198" s="61">
        <v>1</v>
      </c>
      <c r="B198" s="62"/>
      <c r="C198" s="62"/>
      <c r="D198" s="61">
        <v>2</v>
      </c>
      <c r="E198" s="62"/>
      <c r="F198" s="62"/>
      <c r="G198" s="62"/>
      <c r="H198" s="62"/>
      <c r="I198" s="62"/>
      <c r="J198" s="62"/>
      <c r="K198" s="62"/>
      <c r="L198" s="62"/>
      <c r="M198" s="62"/>
      <c r="N198" s="62"/>
      <c r="O198" s="62"/>
      <c r="P198" s="62"/>
      <c r="Q198" s="62"/>
      <c r="R198" s="62"/>
      <c r="S198" s="62"/>
      <c r="T198" s="62"/>
      <c r="U198" s="62"/>
      <c r="V198" s="63"/>
      <c r="W198" s="46">
        <v>3</v>
      </c>
      <c r="X198" s="46"/>
      <c r="Y198" s="46"/>
      <c r="Z198" s="46">
        <v>4</v>
      </c>
      <c r="AA198" s="46"/>
      <c r="AB198" s="46"/>
      <c r="AC198" s="46">
        <v>5</v>
      </c>
      <c r="AD198" s="46"/>
      <c r="AE198" s="46"/>
      <c r="AF198" s="46">
        <v>6</v>
      </c>
      <c r="AG198" s="46"/>
      <c r="AH198" s="46"/>
      <c r="AI198" s="46">
        <v>7</v>
      </c>
      <c r="AJ198" s="46"/>
      <c r="AK198" s="46"/>
      <c r="AL198" s="46">
        <v>8</v>
      </c>
      <c r="AM198" s="46"/>
      <c r="AN198" s="46"/>
      <c r="AO198" s="46">
        <v>9</v>
      </c>
      <c r="AP198" s="46"/>
      <c r="AQ198" s="46"/>
      <c r="AR198" s="46">
        <v>10</v>
      </c>
      <c r="AS198" s="46"/>
      <c r="AT198" s="46"/>
      <c r="AU198" s="46">
        <v>11</v>
      </c>
      <c r="AV198" s="46"/>
      <c r="AW198" s="46"/>
      <c r="AX198" s="46">
        <v>12</v>
      </c>
      <c r="AY198" s="46"/>
      <c r="AZ198" s="46"/>
      <c r="BA198" s="46">
        <v>13</v>
      </c>
      <c r="BB198" s="46"/>
      <c r="BC198" s="46"/>
      <c r="BD198" s="46">
        <v>14</v>
      </c>
      <c r="BE198" s="46"/>
      <c r="BF198" s="46"/>
      <c r="BG198" s="46">
        <v>15</v>
      </c>
      <c r="BH198" s="46"/>
      <c r="BI198" s="46"/>
      <c r="BJ198" s="46">
        <v>16</v>
      </c>
      <c r="BK198" s="46"/>
      <c r="BL198" s="46"/>
    </row>
    <row r="199" spans="1:79" s="2" customFormat="1" ht="12.75" hidden="1" customHeight="1" x14ac:dyDescent="0.2">
      <c r="A199" s="64" t="s">
        <v>90</v>
      </c>
      <c r="B199" s="65"/>
      <c r="C199" s="65"/>
      <c r="D199" s="64" t="s">
        <v>78</v>
      </c>
      <c r="E199" s="65"/>
      <c r="F199" s="65"/>
      <c r="G199" s="65"/>
      <c r="H199" s="65"/>
      <c r="I199" s="65"/>
      <c r="J199" s="65"/>
      <c r="K199" s="65"/>
      <c r="L199" s="65"/>
      <c r="M199" s="65"/>
      <c r="N199" s="65"/>
      <c r="O199" s="65"/>
      <c r="P199" s="65"/>
      <c r="Q199" s="65"/>
      <c r="R199" s="65"/>
      <c r="S199" s="65"/>
      <c r="T199" s="65"/>
      <c r="U199" s="65"/>
      <c r="V199" s="66"/>
      <c r="W199" s="44" t="s">
        <v>93</v>
      </c>
      <c r="X199" s="44"/>
      <c r="Y199" s="44"/>
      <c r="Z199" s="44" t="s">
        <v>94</v>
      </c>
      <c r="AA199" s="44"/>
      <c r="AB199" s="44"/>
      <c r="AC199" s="49" t="s">
        <v>95</v>
      </c>
      <c r="AD199" s="49"/>
      <c r="AE199" s="49"/>
      <c r="AF199" s="49" t="s">
        <v>96</v>
      </c>
      <c r="AG199" s="49"/>
      <c r="AH199" s="49"/>
      <c r="AI199" s="44" t="s">
        <v>97</v>
      </c>
      <c r="AJ199" s="44"/>
      <c r="AK199" s="44"/>
      <c r="AL199" s="44" t="s">
        <v>98</v>
      </c>
      <c r="AM199" s="44"/>
      <c r="AN199" s="44"/>
      <c r="AO199" s="49" t="s">
        <v>127</v>
      </c>
      <c r="AP199" s="49"/>
      <c r="AQ199" s="49"/>
      <c r="AR199" s="49" t="s">
        <v>99</v>
      </c>
      <c r="AS199" s="49"/>
      <c r="AT199" s="49"/>
      <c r="AU199" s="44" t="s">
        <v>133</v>
      </c>
      <c r="AV199" s="44"/>
      <c r="AW199" s="44"/>
      <c r="AX199" s="49" t="s">
        <v>134</v>
      </c>
      <c r="AY199" s="49"/>
      <c r="AZ199" s="49"/>
      <c r="BA199" s="44" t="s">
        <v>135</v>
      </c>
      <c r="BB199" s="44"/>
      <c r="BC199" s="44"/>
      <c r="BD199" s="49" t="s">
        <v>136</v>
      </c>
      <c r="BE199" s="49"/>
      <c r="BF199" s="49"/>
      <c r="BG199" s="44" t="s">
        <v>137</v>
      </c>
      <c r="BH199" s="44"/>
      <c r="BI199" s="44"/>
      <c r="BJ199" s="49" t="s">
        <v>138</v>
      </c>
      <c r="BK199" s="49"/>
      <c r="BL199" s="49"/>
      <c r="CA199" s="2" t="s">
        <v>126</v>
      </c>
    </row>
    <row r="200" spans="1:79" s="136" customFormat="1" ht="12.75" customHeight="1" x14ac:dyDescent="0.2">
      <c r="A200" s="156">
        <v>1</v>
      </c>
      <c r="B200" s="157"/>
      <c r="C200" s="157"/>
      <c r="D200" s="130" t="s">
        <v>299</v>
      </c>
      <c r="E200" s="131"/>
      <c r="F200" s="131"/>
      <c r="G200" s="131"/>
      <c r="H200" s="131"/>
      <c r="I200" s="131"/>
      <c r="J200" s="131"/>
      <c r="K200" s="131"/>
      <c r="L200" s="131"/>
      <c r="M200" s="131"/>
      <c r="N200" s="131"/>
      <c r="O200" s="131"/>
      <c r="P200" s="131"/>
      <c r="Q200" s="131"/>
      <c r="R200" s="131"/>
      <c r="S200" s="131"/>
      <c r="T200" s="131"/>
      <c r="U200" s="131"/>
      <c r="V200" s="132"/>
      <c r="W200" s="175">
        <v>7</v>
      </c>
      <c r="X200" s="175"/>
      <c r="Y200" s="175"/>
      <c r="Z200" s="175">
        <v>5</v>
      </c>
      <c r="AA200" s="175"/>
      <c r="AB200" s="175"/>
      <c r="AC200" s="175">
        <v>0</v>
      </c>
      <c r="AD200" s="175"/>
      <c r="AE200" s="175"/>
      <c r="AF200" s="175">
        <v>0</v>
      </c>
      <c r="AG200" s="175"/>
      <c r="AH200" s="175"/>
      <c r="AI200" s="175">
        <v>7</v>
      </c>
      <c r="AJ200" s="175"/>
      <c r="AK200" s="175"/>
      <c r="AL200" s="175">
        <v>4</v>
      </c>
      <c r="AM200" s="175"/>
      <c r="AN200" s="175"/>
      <c r="AO200" s="175">
        <v>0</v>
      </c>
      <c r="AP200" s="175"/>
      <c r="AQ200" s="175"/>
      <c r="AR200" s="175">
        <v>0</v>
      </c>
      <c r="AS200" s="175"/>
      <c r="AT200" s="175"/>
      <c r="AU200" s="175">
        <v>7</v>
      </c>
      <c r="AV200" s="175"/>
      <c r="AW200" s="175"/>
      <c r="AX200" s="175">
        <v>0</v>
      </c>
      <c r="AY200" s="175"/>
      <c r="AZ200" s="175"/>
      <c r="BA200" s="175">
        <v>7</v>
      </c>
      <c r="BB200" s="175"/>
      <c r="BC200" s="175"/>
      <c r="BD200" s="175">
        <v>0</v>
      </c>
      <c r="BE200" s="175"/>
      <c r="BF200" s="175"/>
      <c r="BG200" s="175">
        <v>7</v>
      </c>
      <c r="BH200" s="175"/>
      <c r="BI200" s="175"/>
      <c r="BJ200" s="175">
        <v>0</v>
      </c>
      <c r="BK200" s="175"/>
      <c r="BL200" s="175"/>
      <c r="CA200" s="136" t="s">
        <v>51</v>
      </c>
    </row>
    <row r="201" spans="1:79" s="136" customFormat="1" ht="12.75" customHeight="1" x14ac:dyDescent="0.2">
      <c r="A201" s="156">
        <v>2</v>
      </c>
      <c r="B201" s="157"/>
      <c r="C201" s="157"/>
      <c r="D201" s="130" t="s">
        <v>300</v>
      </c>
      <c r="E201" s="131"/>
      <c r="F201" s="131"/>
      <c r="G201" s="131"/>
      <c r="H201" s="131"/>
      <c r="I201" s="131"/>
      <c r="J201" s="131"/>
      <c r="K201" s="131"/>
      <c r="L201" s="131"/>
      <c r="M201" s="131"/>
      <c r="N201" s="131"/>
      <c r="O201" s="131"/>
      <c r="P201" s="131"/>
      <c r="Q201" s="131"/>
      <c r="R201" s="131"/>
      <c r="S201" s="131"/>
      <c r="T201" s="131"/>
      <c r="U201" s="131"/>
      <c r="V201" s="132"/>
      <c r="W201" s="175">
        <v>3</v>
      </c>
      <c r="X201" s="175"/>
      <c r="Y201" s="175"/>
      <c r="Z201" s="175">
        <v>3</v>
      </c>
      <c r="AA201" s="175"/>
      <c r="AB201" s="175"/>
      <c r="AC201" s="175">
        <v>0</v>
      </c>
      <c r="AD201" s="175"/>
      <c r="AE201" s="175"/>
      <c r="AF201" s="175">
        <v>0</v>
      </c>
      <c r="AG201" s="175"/>
      <c r="AH201" s="175"/>
      <c r="AI201" s="175">
        <v>3</v>
      </c>
      <c r="AJ201" s="175"/>
      <c r="AK201" s="175"/>
      <c r="AL201" s="175">
        <v>3</v>
      </c>
      <c r="AM201" s="175"/>
      <c r="AN201" s="175"/>
      <c r="AO201" s="175">
        <v>0</v>
      </c>
      <c r="AP201" s="175"/>
      <c r="AQ201" s="175"/>
      <c r="AR201" s="175">
        <v>0</v>
      </c>
      <c r="AS201" s="175"/>
      <c r="AT201" s="175"/>
      <c r="AU201" s="175">
        <v>3</v>
      </c>
      <c r="AV201" s="175"/>
      <c r="AW201" s="175"/>
      <c r="AX201" s="175">
        <v>0</v>
      </c>
      <c r="AY201" s="175"/>
      <c r="AZ201" s="175"/>
      <c r="BA201" s="175">
        <v>3</v>
      </c>
      <c r="BB201" s="175"/>
      <c r="BC201" s="175"/>
      <c r="BD201" s="175">
        <v>0</v>
      </c>
      <c r="BE201" s="175"/>
      <c r="BF201" s="175"/>
      <c r="BG201" s="175">
        <v>3</v>
      </c>
      <c r="BH201" s="175"/>
      <c r="BI201" s="175"/>
      <c r="BJ201" s="175">
        <v>0</v>
      </c>
      <c r="BK201" s="175"/>
      <c r="BL201" s="175"/>
    </row>
    <row r="202" spans="1:79" s="136" customFormat="1" ht="12.75" customHeight="1" x14ac:dyDescent="0.2">
      <c r="A202" s="156">
        <v>3</v>
      </c>
      <c r="B202" s="157"/>
      <c r="C202" s="157"/>
      <c r="D202" s="130" t="s">
        <v>301</v>
      </c>
      <c r="E202" s="131"/>
      <c r="F202" s="131"/>
      <c r="G202" s="131"/>
      <c r="H202" s="131"/>
      <c r="I202" s="131"/>
      <c r="J202" s="131"/>
      <c r="K202" s="131"/>
      <c r="L202" s="131"/>
      <c r="M202" s="131"/>
      <c r="N202" s="131"/>
      <c r="O202" s="131"/>
      <c r="P202" s="131"/>
      <c r="Q202" s="131"/>
      <c r="R202" s="131"/>
      <c r="S202" s="131"/>
      <c r="T202" s="131"/>
      <c r="U202" s="131"/>
      <c r="V202" s="132"/>
      <c r="W202" s="175">
        <v>1</v>
      </c>
      <c r="X202" s="175"/>
      <c r="Y202" s="175"/>
      <c r="Z202" s="175">
        <v>0</v>
      </c>
      <c r="AA202" s="175"/>
      <c r="AB202" s="175"/>
      <c r="AC202" s="175">
        <v>0</v>
      </c>
      <c r="AD202" s="175"/>
      <c r="AE202" s="175"/>
      <c r="AF202" s="175">
        <v>0</v>
      </c>
      <c r="AG202" s="175"/>
      <c r="AH202" s="175"/>
      <c r="AI202" s="175">
        <v>1</v>
      </c>
      <c r="AJ202" s="175"/>
      <c r="AK202" s="175"/>
      <c r="AL202" s="175">
        <v>1</v>
      </c>
      <c r="AM202" s="175"/>
      <c r="AN202" s="175"/>
      <c r="AO202" s="175">
        <v>0</v>
      </c>
      <c r="AP202" s="175"/>
      <c r="AQ202" s="175"/>
      <c r="AR202" s="175">
        <v>0</v>
      </c>
      <c r="AS202" s="175"/>
      <c r="AT202" s="175"/>
      <c r="AU202" s="175">
        <v>1</v>
      </c>
      <c r="AV202" s="175"/>
      <c r="AW202" s="175"/>
      <c r="AX202" s="175">
        <v>0</v>
      </c>
      <c r="AY202" s="175"/>
      <c r="AZ202" s="175"/>
      <c r="BA202" s="175">
        <v>1</v>
      </c>
      <c r="BB202" s="175"/>
      <c r="BC202" s="175"/>
      <c r="BD202" s="175">
        <v>0</v>
      </c>
      <c r="BE202" s="175"/>
      <c r="BF202" s="175"/>
      <c r="BG202" s="175">
        <v>1</v>
      </c>
      <c r="BH202" s="175"/>
      <c r="BI202" s="175"/>
      <c r="BJ202" s="175">
        <v>0</v>
      </c>
      <c r="BK202" s="175"/>
      <c r="BL202" s="175"/>
    </row>
    <row r="203" spans="1:79" s="136" customFormat="1" ht="12.75" customHeight="1" x14ac:dyDescent="0.2">
      <c r="A203" s="156">
        <v>4</v>
      </c>
      <c r="B203" s="157"/>
      <c r="C203" s="157"/>
      <c r="D203" s="130" t="s">
        <v>302</v>
      </c>
      <c r="E203" s="131"/>
      <c r="F203" s="131"/>
      <c r="G203" s="131"/>
      <c r="H203" s="131"/>
      <c r="I203" s="131"/>
      <c r="J203" s="131"/>
      <c r="K203" s="131"/>
      <c r="L203" s="131"/>
      <c r="M203" s="131"/>
      <c r="N203" s="131"/>
      <c r="O203" s="131"/>
      <c r="P203" s="131"/>
      <c r="Q203" s="131"/>
      <c r="R203" s="131"/>
      <c r="S203" s="131"/>
      <c r="T203" s="131"/>
      <c r="U203" s="131"/>
      <c r="V203" s="132"/>
      <c r="W203" s="175">
        <v>5</v>
      </c>
      <c r="X203" s="175"/>
      <c r="Y203" s="175"/>
      <c r="Z203" s="175">
        <v>5</v>
      </c>
      <c r="AA203" s="175"/>
      <c r="AB203" s="175"/>
      <c r="AC203" s="175">
        <v>0</v>
      </c>
      <c r="AD203" s="175"/>
      <c r="AE203" s="175"/>
      <c r="AF203" s="175">
        <v>0</v>
      </c>
      <c r="AG203" s="175"/>
      <c r="AH203" s="175"/>
      <c r="AI203" s="175">
        <v>5</v>
      </c>
      <c r="AJ203" s="175"/>
      <c r="AK203" s="175"/>
      <c r="AL203" s="175">
        <v>5</v>
      </c>
      <c r="AM203" s="175"/>
      <c r="AN203" s="175"/>
      <c r="AO203" s="175">
        <v>0</v>
      </c>
      <c r="AP203" s="175"/>
      <c r="AQ203" s="175"/>
      <c r="AR203" s="175">
        <v>0</v>
      </c>
      <c r="AS203" s="175"/>
      <c r="AT203" s="175"/>
      <c r="AU203" s="175">
        <v>5</v>
      </c>
      <c r="AV203" s="175"/>
      <c r="AW203" s="175"/>
      <c r="AX203" s="175">
        <v>0</v>
      </c>
      <c r="AY203" s="175"/>
      <c r="AZ203" s="175"/>
      <c r="BA203" s="175">
        <v>5</v>
      </c>
      <c r="BB203" s="175"/>
      <c r="BC203" s="175"/>
      <c r="BD203" s="175">
        <v>0</v>
      </c>
      <c r="BE203" s="175"/>
      <c r="BF203" s="175"/>
      <c r="BG203" s="175">
        <v>5</v>
      </c>
      <c r="BH203" s="175"/>
      <c r="BI203" s="175"/>
      <c r="BJ203" s="175">
        <v>0</v>
      </c>
      <c r="BK203" s="175"/>
      <c r="BL203" s="175"/>
    </row>
    <row r="204" spans="1:79" s="136" customFormat="1" ht="12.75" customHeight="1" x14ac:dyDescent="0.2">
      <c r="A204" s="156">
        <v>5</v>
      </c>
      <c r="B204" s="157"/>
      <c r="C204" s="157"/>
      <c r="D204" s="130" t="s">
        <v>303</v>
      </c>
      <c r="E204" s="131"/>
      <c r="F204" s="131"/>
      <c r="G204" s="131"/>
      <c r="H204" s="131"/>
      <c r="I204" s="131"/>
      <c r="J204" s="131"/>
      <c r="K204" s="131"/>
      <c r="L204" s="131"/>
      <c r="M204" s="131"/>
      <c r="N204" s="131"/>
      <c r="O204" s="131"/>
      <c r="P204" s="131"/>
      <c r="Q204" s="131"/>
      <c r="R204" s="131"/>
      <c r="S204" s="131"/>
      <c r="T204" s="131"/>
      <c r="U204" s="131"/>
      <c r="V204" s="132"/>
      <c r="W204" s="175">
        <v>2</v>
      </c>
      <c r="X204" s="175"/>
      <c r="Y204" s="175"/>
      <c r="Z204" s="175">
        <v>0</v>
      </c>
      <c r="AA204" s="175"/>
      <c r="AB204" s="175"/>
      <c r="AC204" s="175">
        <v>0</v>
      </c>
      <c r="AD204" s="175"/>
      <c r="AE204" s="175"/>
      <c r="AF204" s="175">
        <v>0</v>
      </c>
      <c r="AG204" s="175"/>
      <c r="AH204" s="175"/>
      <c r="AI204" s="175">
        <v>2</v>
      </c>
      <c r="AJ204" s="175"/>
      <c r="AK204" s="175"/>
      <c r="AL204" s="175">
        <v>0</v>
      </c>
      <c r="AM204" s="175"/>
      <c r="AN204" s="175"/>
      <c r="AO204" s="175">
        <v>0</v>
      </c>
      <c r="AP204" s="175"/>
      <c r="AQ204" s="175"/>
      <c r="AR204" s="175">
        <v>0</v>
      </c>
      <c r="AS204" s="175"/>
      <c r="AT204" s="175"/>
      <c r="AU204" s="175">
        <v>2</v>
      </c>
      <c r="AV204" s="175"/>
      <c r="AW204" s="175"/>
      <c r="AX204" s="175">
        <v>0</v>
      </c>
      <c r="AY204" s="175"/>
      <c r="AZ204" s="175"/>
      <c r="BA204" s="175">
        <v>2</v>
      </c>
      <c r="BB204" s="175"/>
      <c r="BC204" s="175"/>
      <c r="BD204" s="175">
        <v>0</v>
      </c>
      <c r="BE204" s="175"/>
      <c r="BF204" s="175"/>
      <c r="BG204" s="175">
        <v>2</v>
      </c>
      <c r="BH204" s="175"/>
      <c r="BI204" s="175"/>
      <c r="BJ204" s="175">
        <v>0</v>
      </c>
      <c r="BK204" s="175"/>
      <c r="BL204" s="175"/>
    </row>
    <row r="205" spans="1:79" s="136" customFormat="1" ht="12.75" customHeight="1" x14ac:dyDescent="0.2">
      <c r="A205" s="156">
        <v>6</v>
      </c>
      <c r="B205" s="157"/>
      <c r="C205" s="157"/>
      <c r="D205" s="130" t="s">
        <v>304</v>
      </c>
      <c r="E205" s="131"/>
      <c r="F205" s="131"/>
      <c r="G205" s="131"/>
      <c r="H205" s="131"/>
      <c r="I205" s="131"/>
      <c r="J205" s="131"/>
      <c r="K205" s="131"/>
      <c r="L205" s="131"/>
      <c r="M205" s="131"/>
      <c r="N205" s="131"/>
      <c r="O205" s="131"/>
      <c r="P205" s="131"/>
      <c r="Q205" s="131"/>
      <c r="R205" s="131"/>
      <c r="S205" s="131"/>
      <c r="T205" s="131"/>
      <c r="U205" s="131"/>
      <c r="V205" s="132"/>
      <c r="W205" s="175">
        <v>14</v>
      </c>
      <c r="X205" s="175"/>
      <c r="Y205" s="175"/>
      <c r="Z205" s="175">
        <v>13</v>
      </c>
      <c r="AA205" s="175"/>
      <c r="AB205" s="175"/>
      <c r="AC205" s="175">
        <v>0</v>
      </c>
      <c r="AD205" s="175"/>
      <c r="AE205" s="175"/>
      <c r="AF205" s="175">
        <v>0</v>
      </c>
      <c r="AG205" s="175"/>
      <c r="AH205" s="175"/>
      <c r="AI205" s="175">
        <v>14</v>
      </c>
      <c r="AJ205" s="175"/>
      <c r="AK205" s="175"/>
      <c r="AL205" s="175">
        <v>9</v>
      </c>
      <c r="AM205" s="175"/>
      <c r="AN205" s="175"/>
      <c r="AO205" s="175">
        <v>0</v>
      </c>
      <c r="AP205" s="175"/>
      <c r="AQ205" s="175"/>
      <c r="AR205" s="175">
        <v>0</v>
      </c>
      <c r="AS205" s="175"/>
      <c r="AT205" s="175"/>
      <c r="AU205" s="175">
        <v>14</v>
      </c>
      <c r="AV205" s="175"/>
      <c r="AW205" s="175"/>
      <c r="AX205" s="175">
        <v>0</v>
      </c>
      <c r="AY205" s="175"/>
      <c r="AZ205" s="175"/>
      <c r="BA205" s="175">
        <v>14</v>
      </c>
      <c r="BB205" s="175"/>
      <c r="BC205" s="175"/>
      <c r="BD205" s="175">
        <v>0</v>
      </c>
      <c r="BE205" s="175"/>
      <c r="BF205" s="175"/>
      <c r="BG205" s="175">
        <v>14</v>
      </c>
      <c r="BH205" s="175"/>
      <c r="BI205" s="175"/>
      <c r="BJ205" s="175">
        <v>0</v>
      </c>
      <c r="BK205" s="175"/>
      <c r="BL205" s="175"/>
    </row>
    <row r="206" spans="1:79" s="136" customFormat="1" ht="12.75" customHeight="1" x14ac:dyDescent="0.2">
      <c r="A206" s="156">
        <v>7</v>
      </c>
      <c r="B206" s="157"/>
      <c r="C206" s="157"/>
      <c r="D206" s="130" t="s">
        <v>305</v>
      </c>
      <c r="E206" s="131"/>
      <c r="F206" s="131"/>
      <c r="G206" s="131"/>
      <c r="H206" s="131"/>
      <c r="I206" s="131"/>
      <c r="J206" s="131"/>
      <c r="K206" s="131"/>
      <c r="L206" s="131"/>
      <c r="M206" s="131"/>
      <c r="N206" s="131"/>
      <c r="O206" s="131"/>
      <c r="P206" s="131"/>
      <c r="Q206" s="131"/>
      <c r="R206" s="131"/>
      <c r="S206" s="131"/>
      <c r="T206" s="131"/>
      <c r="U206" s="131"/>
      <c r="V206" s="132"/>
      <c r="W206" s="175">
        <v>1</v>
      </c>
      <c r="X206" s="175"/>
      <c r="Y206" s="175"/>
      <c r="Z206" s="175">
        <v>1</v>
      </c>
      <c r="AA206" s="175"/>
      <c r="AB206" s="175"/>
      <c r="AC206" s="175">
        <v>0</v>
      </c>
      <c r="AD206" s="175"/>
      <c r="AE206" s="175"/>
      <c r="AF206" s="175">
        <v>0</v>
      </c>
      <c r="AG206" s="175"/>
      <c r="AH206" s="175"/>
      <c r="AI206" s="175">
        <v>1</v>
      </c>
      <c r="AJ206" s="175"/>
      <c r="AK206" s="175"/>
      <c r="AL206" s="175">
        <v>1</v>
      </c>
      <c r="AM206" s="175"/>
      <c r="AN206" s="175"/>
      <c r="AO206" s="175">
        <v>0</v>
      </c>
      <c r="AP206" s="175"/>
      <c r="AQ206" s="175"/>
      <c r="AR206" s="175">
        <v>0</v>
      </c>
      <c r="AS206" s="175"/>
      <c r="AT206" s="175"/>
      <c r="AU206" s="175">
        <v>1</v>
      </c>
      <c r="AV206" s="175"/>
      <c r="AW206" s="175"/>
      <c r="AX206" s="175">
        <v>0</v>
      </c>
      <c r="AY206" s="175"/>
      <c r="AZ206" s="175"/>
      <c r="BA206" s="175">
        <v>1</v>
      </c>
      <c r="BB206" s="175"/>
      <c r="BC206" s="175"/>
      <c r="BD206" s="175">
        <v>0</v>
      </c>
      <c r="BE206" s="175"/>
      <c r="BF206" s="175"/>
      <c r="BG206" s="175">
        <v>1</v>
      </c>
      <c r="BH206" s="175"/>
      <c r="BI206" s="175"/>
      <c r="BJ206" s="175">
        <v>0</v>
      </c>
      <c r="BK206" s="175"/>
      <c r="BL206" s="175"/>
    </row>
    <row r="207" spans="1:79" s="136" customFormat="1" ht="12.75" customHeight="1" x14ac:dyDescent="0.2">
      <c r="A207" s="156">
        <v>8</v>
      </c>
      <c r="B207" s="157"/>
      <c r="C207" s="157"/>
      <c r="D207" s="130" t="s">
        <v>306</v>
      </c>
      <c r="E207" s="131"/>
      <c r="F207" s="131"/>
      <c r="G207" s="131"/>
      <c r="H207" s="131"/>
      <c r="I207" s="131"/>
      <c r="J207" s="131"/>
      <c r="K207" s="131"/>
      <c r="L207" s="131"/>
      <c r="M207" s="131"/>
      <c r="N207" s="131"/>
      <c r="O207" s="131"/>
      <c r="P207" s="131"/>
      <c r="Q207" s="131"/>
      <c r="R207" s="131"/>
      <c r="S207" s="131"/>
      <c r="T207" s="131"/>
      <c r="U207" s="131"/>
      <c r="V207" s="132"/>
      <c r="W207" s="175">
        <v>3</v>
      </c>
      <c r="X207" s="175"/>
      <c r="Y207" s="175"/>
      <c r="Z207" s="175">
        <v>1</v>
      </c>
      <c r="AA207" s="175"/>
      <c r="AB207" s="175"/>
      <c r="AC207" s="175">
        <v>0</v>
      </c>
      <c r="AD207" s="175"/>
      <c r="AE207" s="175"/>
      <c r="AF207" s="175">
        <v>0</v>
      </c>
      <c r="AG207" s="175"/>
      <c r="AH207" s="175"/>
      <c r="AI207" s="175">
        <v>3</v>
      </c>
      <c r="AJ207" s="175"/>
      <c r="AK207" s="175"/>
      <c r="AL207" s="175">
        <v>3</v>
      </c>
      <c r="AM207" s="175"/>
      <c r="AN207" s="175"/>
      <c r="AO207" s="175">
        <v>0</v>
      </c>
      <c r="AP207" s="175"/>
      <c r="AQ207" s="175"/>
      <c r="AR207" s="175">
        <v>0</v>
      </c>
      <c r="AS207" s="175"/>
      <c r="AT207" s="175"/>
      <c r="AU207" s="175">
        <v>3</v>
      </c>
      <c r="AV207" s="175"/>
      <c r="AW207" s="175"/>
      <c r="AX207" s="175">
        <v>0</v>
      </c>
      <c r="AY207" s="175"/>
      <c r="AZ207" s="175"/>
      <c r="BA207" s="175">
        <v>3</v>
      </c>
      <c r="BB207" s="175"/>
      <c r="BC207" s="175"/>
      <c r="BD207" s="175">
        <v>0</v>
      </c>
      <c r="BE207" s="175"/>
      <c r="BF207" s="175"/>
      <c r="BG207" s="175">
        <v>3</v>
      </c>
      <c r="BH207" s="175"/>
      <c r="BI207" s="175"/>
      <c r="BJ207" s="175">
        <v>0</v>
      </c>
      <c r="BK207" s="175"/>
      <c r="BL207" s="175"/>
    </row>
    <row r="208" spans="1:79" s="9" customFormat="1" ht="12.75" customHeight="1" x14ac:dyDescent="0.2">
      <c r="A208" s="125">
        <v>9</v>
      </c>
      <c r="B208" s="126"/>
      <c r="C208" s="126"/>
      <c r="D208" s="137" t="s">
        <v>307</v>
      </c>
      <c r="E208" s="138"/>
      <c r="F208" s="138"/>
      <c r="G208" s="138"/>
      <c r="H208" s="138"/>
      <c r="I208" s="138"/>
      <c r="J208" s="138"/>
      <c r="K208" s="138"/>
      <c r="L208" s="138"/>
      <c r="M208" s="138"/>
      <c r="N208" s="138"/>
      <c r="O208" s="138"/>
      <c r="P208" s="138"/>
      <c r="Q208" s="138"/>
      <c r="R208" s="138"/>
      <c r="S208" s="138"/>
      <c r="T208" s="138"/>
      <c r="U208" s="138"/>
      <c r="V208" s="139"/>
      <c r="W208" s="172">
        <v>36</v>
      </c>
      <c r="X208" s="172"/>
      <c r="Y208" s="172"/>
      <c r="Z208" s="172">
        <v>28</v>
      </c>
      <c r="AA208" s="172"/>
      <c r="AB208" s="172"/>
      <c r="AC208" s="172">
        <v>0</v>
      </c>
      <c r="AD208" s="172"/>
      <c r="AE208" s="172"/>
      <c r="AF208" s="172">
        <v>0</v>
      </c>
      <c r="AG208" s="172"/>
      <c r="AH208" s="172"/>
      <c r="AI208" s="172">
        <v>36</v>
      </c>
      <c r="AJ208" s="172"/>
      <c r="AK208" s="172"/>
      <c r="AL208" s="172">
        <v>26</v>
      </c>
      <c r="AM208" s="172"/>
      <c r="AN208" s="172"/>
      <c r="AO208" s="172">
        <v>0</v>
      </c>
      <c r="AP208" s="172"/>
      <c r="AQ208" s="172"/>
      <c r="AR208" s="172">
        <v>0</v>
      </c>
      <c r="AS208" s="172"/>
      <c r="AT208" s="172"/>
      <c r="AU208" s="172">
        <v>36</v>
      </c>
      <c r="AV208" s="172"/>
      <c r="AW208" s="172"/>
      <c r="AX208" s="172">
        <v>0</v>
      </c>
      <c r="AY208" s="172"/>
      <c r="AZ208" s="172"/>
      <c r="BA208" s="172">
        <v>36</v>
      </c>
      <c r="BB208" s="172"/>
      <c r="BC208" s="172"/>
      <c r="BD208" s="172">
        <v>0</v>
      </c>
      <c r="BE208" s="172"/>
      <c r="BF208" s="172"/>
      <c r="BG208" s="172">
        <v>36</v>
      </c>
      <c r="BH208" s="172"/>
      <c r="BI208" s="172"/>
      <c r="BJ208" s="172">
        <v>0</v>
      </c>
      <c r="BK208" s="172"/>
      <c r="BL208" s="172"/>
    </row>
    <row r="209" spans="1:79" s="136" customFormat="1" ht="25.5" customHeight="1" x14ac:dyDescent="0.2">
      <c r="A209" s="156">
        <v>10</v>
      </c>
      <c r="B209" s="157"/>
      <c r="C209" s="157"/>
      <c r="D209" s="130" t="s">
        <v>308</v>
      </c>
      <c r="E209" s="131"/>
      <c r="F209" s="131"/>
      <c r="G209" s="131"/>
      <c r="H209" s="131"/>
      <c r="I209" s="131"/>
      <c r="J209" s="131"/>
      <c r="K209" s="131"/>
      <c r="L209" s="131"/>
      <c r="M209" s="131"/>
      <c r="N209" s="131"/>
      <c r="O209" s="131"/>
      <c r="P209" s="131"/>
      <c r="Q209" s="131"/>
      <c r="R209" s="131"/>
      <c r="S209" s="131"/>
      <c r="T209" s="131"/>
      <c r="U209" s="131"/>
      <c r="V209" s="132"/>
      <c r="W209" s="175" t="s">
        <v>251</v>
      </c>
      <c r="X209" s="175"/>
      <c r="Y209" s="175"/>
      <c r="Z209" s="175" t="s">
        <v>251</v>
      </c>
      <c r="AA209" s="175"/>
      <c r="AB209" s="175"/>
      <c r="AC209" s="175"/>
      <c r="AD209" s="175"/>
      <c r="AE209" s="175"/>
      <c r="AF209" s="175"/>
      <c r="AG209" s="175"/>
      <c r="AH209" s="175"/>
      <c r="AI209" s="175" t="s">
        <v>251</v>
      </c>
      <c r="AJ209" s="175"/>
      <c r="AK209" s="175"/>
      <c r="AL209" s="175" t="s">
        <v>251</v>
      </c>
      <c r="AM209" s="175"/>
      <c r="AN209" s="175"/>
      <c r="AO209" s="175"/>
      <c r="AP209" s="175"/>
      <c r="AQ209" s="175"/>
      <c r="AR209" s="175"/>
      <c r="AS209" s="175"/>
      <c r="AT209" s="175"/>
      <c r="AU209" s="175" t="s">
        <v>251</v>
      </c>
      <c r="AV209" s="175"/>
      <c r="AW209" s="175"/>
      <c r="AX209" s="175"/>
      <c r="AY209" s="175"/>
      <c r="AZ209" s="175"/>
      <c r="BA209" s="175" t="s">
        <v>251</v>
      </c>
      <c r="BB209" s="175"/>
      <c r="BC209" s="175"/>
      <c r="BD209" s="175"/>
      <c r="BE209" s="175"/>
      <c r="BF209" s="175"/>
      <c r="BG209" s="175" t="s">
        <v>251</v>
      </c>
      <c r="BH209" s="175"/>
      <c r="BI209" s="175"/>
      <c r="BJ209" s="175"/>
      <c r="BK209" s="175"/>
      <c r="BL209" s="175"/>
    </row>
    <row r="212" spans="1:79" ht="14.25" customHeight="1" x14ac:dyDescent="0.2">
      <c r="A212" s="48" t="s">
        <v>185</v>
      </c>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row>
    <row r="213" spans="1:79" ht="14.25" customHeight="1" x14ac:dyDescent="0.2">
      <c r="A213" s="48" t="s">
        <v>326</v>
      </c>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1:79" ht="15" customHeight="1" x14ac:dyDescent="0.2">
      <c r="A214" s="52" t="s">
        <v>241</v>
      </c>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row>
    <row r="215" spans="1:79" ht="15" customHeight="1" x14ac:dyDescent="0.2">
      <c r="A215" s="46" t="s">
        <v>7</v>
      </c>
      <c r="B215" s="46"/>
      <c r="C215" s="46"/>
      <c r="D215" s="46"/>
      <c r="E215" s="46"/>
      <c r="F215" s="46"/>
      <c r="G215" s="46" t="s">
        <v>157</v>
      </c>
      <c r="H215" s="46"/>
      <c r="I215" s="46"/>
      <c r="J215" s="46"/>
      <c r="K215" s="46"/>
      <c r="L215" s="46"/>
      <c r="M215" s="46"/>
      <c r="N215" s="46"/>
      <c r="O215" s="46"/>
      <c r="P215" s="46"/>
      <c r="Q215" s="46"/>
      <c r="R215" s="46"/>
      <c r="S215" s="46"/>
      <c r="T215" s="46" t="s">
        <v>14</v>
      </c>
      <c r="U215" s="46"/>
      <c r="V215" s="46"/>
      <c r="W215" s="46"/>
      <c r="X215" s="46"/>
      <c r="Y215" s="46"/>
      <c r="Z215" s="46"/>
      <c r="AA215" s="61" t="s">
        <v>242</v>
      </c>
      <c r="AB215" s="102"/>
      <c r="AC215" s="102"/>
      <c r="AD215" s="102"/>
      <c r="AE215" s="102"/>
      <c r="AF215" s="102"/>
      <c r="AG215" s="102"/>
      <c r="AH215" s="102"/>
      <c r="AI215" s="102"/>
      <c r="AJ215" s="102"/>
      <c r="AK215" s="102"/>
      <c r="AL215" s="102"/>
      <c r="AM215" s="102"/>
      <c r="AN215" s="102"/>
      <c r="AO215" s="103"/>
      <c r="AP215" s="61" t="s">
        <v>243</v>
      </c>
      <c r="AQ215" s="62"/>
      <c r="AR215" s="62"/>
      <c r="AS215" s="62"/>
      <c r="AT215" s="62"/>
      <c r="AU215" s="62"/>
      <c r="AV215" s="62"/>
      <c r="AW215" s="62"/>
      <c r="AX215" s="62"/>
      <c r="AY215" s="62"/>
      <c r="AZ215" s="62"/>
      <c r="BA215" s="62"/>
      <c r="BB215" s="62"/>
      <c r="BC215" s="62"/>
      <c r="BD215" s="63"/>
      <c r="BE215" s="61" t="s">
        <v>244</v>
      </c>
      <c r="BF215" s="62"/>
      <c r="BG215" s="62"/>
      <c r="BH215" s="62"/>
      <c r="BI215" s="62"/>
      <c r="BJ215" s="62"/>
      <c r="BK215" s="62"/>
      <c r="BL215" s="62"/>
      <c r="BM215" s="62"/>
      <c r="BN215" s="62"/>
      <c r="BO215" s="62"/>
      <c r="BP215" s="62"/>
      <c r="BQ215" s="62"/>
      <c r="BR215" s="62"/>
      <c r="BS215" s="63"/>
    </row>
    <row r="216" spans="1:79" ht="32.1" customHeight="1" x14ac:dyDescent="0.2">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t="s">
        <v>5</v>
      </c>
      <c r="AB216" s="46"/>
      <c r="AC216" s="46"/>
      <c r="AD216" s="46"/>
      <c r="AE216" s="46"/>
      <c r="AF216" s="46" t="s">
        <v>4</v>
      </c>
      <c r="AG216" s="46"/>
      <c r="AH216" s="46"/>
      <c r="AI216" s="46"/>
      <c r="AJ216" s="46"/>
      <c r="AK216" s="46" t="s">
        <v>111</v>
      </c>
      <c r="AL216" s="46"/>
      <c r="AM216" s="46"/>
      <c r="AN216" s="46"/>
      <c r="AO216" s="46"/>
      <c r="AP216" s="46" t="s">
        <v>5</v>
      </c>
      <c r="AQ216" s="46"/>
      <c r="AR216" s="46"/>
      <c r="AS216" s="46"/>
      <c r="AT216" s="46"/>
      <c r="AU216" s="46" t="s">
        <v>4</v>
      </c>
      <c r="AV216" s="46"/>
      <c r="AW216" s="46"/>
      <c r="AX216" s="46"/>
      <c r="AY216" s="46"/>
      <c r="AZ216" s="46" t="s">
        <v>118</v>
      </c>
      <c r="BA216" s="46"/>
      <c r="BB216" s="46"/>
      <c r="BC216" s="46"/>
      <c r="BD216" s="46"/>
      <c r="BE216" s="46" t="s">
        <v>5</v>
      </c>
      <c r="BF216" s="46"/>
      <c r="BG216" s="46"/>
      <c r="BH216" s="46"/>
      <c r="BI216" s="46"/>
      <c r="BJ216" s="46" t="s">
        <v>4</v>
      </c>
      <c r="BK216" s="46"/>
      <c r="BL216" s="46"/>
      <c r="BM216" s="46"/>
      <c r="BN216" s="46"/>
      <c r="BO216" s="46" t="s">
        <v>158</v>
      </c>
      <c r="BP216" s="46"/>
      <c r="BQ216" s="46"/>
      <c r="BR216" s="46"/>
      <c r="BS216" s="46"/>
    </row>
    <row r="217" spans="1:79" ht="15" customHeight="1" x14ac:dyDescent="0.2">
      <c r="A217" s="46">
        <v>1</v>
      </c>
      <c r="B217" s="46"/>
      <c r="C217" s="46"/>
      <c r="D217" s="46"/>
      <c r="E217" s="46"/>
      <c r="F217" s="46"/>
      <c r="G217" s="46">
        <v>2</v>
      </c>
      <c r="H217" s="46"/>
      <c r="I217" s="46"/>
      <c r="J217" s="46"/>
      <c r="K217" s="46"/>
      <c r="L217" s="46"/>
      <c r="M217" s="46"/>
      <c r="N217" s="46"/>
      <c r="O217" s="46"/>
      <c r="P217" s="46"/>
      <c r="Q217" s="46"/>
      <c r="R217" s="46"/>
      <c r="S217" s="46"/>
      <c r="T217" s="46">
        <v>3</v>
      </c>
      <c r="U217" s="46"/>
      <c r="V217" s="46"/>
      <c r="W217" s="46"/>
      <c r="X217" s="46"/>
      <c r="Y217" s="46"/>
      <c r="Z217" s="46"/>
      <c r="AA217" s="46">
        <v>4</v>
      </c>
      <c r="AB217" s="46"/>
      <c r="AC217" s="46"/>
      <c r="AD217" s="46"/>
      <c r="AE217" s="46"/>
      <c r="AF217" s="46">
        <v>5</v>
      </c>
      <c r="AG217" s="46"/>
      <c r="AH217" s="46"/>
      <c r="AI217" s="46"/>
      <c r="AJ217" s="46"/>
      <c r="AK217" s="46">
        <v>6</v>
      </c>
      <c r="AL217" s="46"/>
      <c r="AM217" s="46"/>
      <c r="AN217" s="46"/>
      <c r="AO217" s="46"/>
      <c r="AP217" s="46">
        <v>7</v>
      </c>
      <c r="AQ217" s="46"/>
      <c r="AR217" s="46"/>
      <c r="AS217" s="46"/>
      <c r="AT217" s="46"/>
      <c r="AU217" s="46">
        <v>8</v>
      </c>
      <c r="AV217" s="46"/>
      <c r="AW217" s="46"/>
      <c r="AX217" s="46"/>
      <c r="AY217" s="46"/>
      <c r="AZ217" s="46">
        <v>9</v>
      </c>
      <c r="BA217" s="46"/>
      <c r="BB217" s="46"/>
      <c r="BC217" s="46"/>
      <c r="BD217" s="46"/>
      <c r="BE217" s="46">
        <v>10</v>
      </c>
      <c r="BF217" s="46"/>
      <c r="BG217" s="46"/>
      <c r="BH217" s="46"/>
      <c r="BI217" s="46"/>
      <c r="BJ217" s="46">
        <v>11</v>
      </c>
      <c r="BK217" s="46"/>
      <c r="BL217" s="46"/>
      <c r="BM217" s="46"/>
      <c r="BN217" s="46"/>
      <c r="BO217" s="46">
        <v>12</v>
      </c>
      <c r="BP217" s="46"/>
      <c r="BQ217" s="46"/>
      <c r="BR217" s="46"/>
      <c r="BS217" s="46"/>
    </row>
    <row r="218" spans="1:79" s="2" customFormat="1" ht="15" hidden="1" customHeight="1" x14ac:dyDescent="0.2">
      <c r="A218" s="44" t="s">
        <v>90</v>
      </c>
      <c r="B218" s="44"/>
      <c r="C218" s="44"/>
      <c r="D218" s="44"/>
      <c r="E218" s="44"/>
      <c r="F218" s="44"/>
      <c r="G218" s="87" t="s">
        <v>78</v>
      </c>
      <c r="H218" s="87"/>
      <c r="I218" s="87"/>
      <c r="J218" s="87"/>
      <c r="K218" s="87"/>
      <c r="L218" s="87"/>
      <c r="M218" s="87"/>
      <c r="N218" s="87"/>
      <c r="O218" s="87"/>
      <c r="P218" s="87"/>
      <c r="Q218" s="87"/>
      <c r="R218" s="87"/>
      <c r="S218" s="87"/>
      <c r="T218" s="87" t="s">
        <v>100</v>
      </c>
      <c r="U218" s="87"/>
      <c r="V218" s="87"/>
      <c r="W218" s="87"/>
      <c r="X218" s="87"/>
      <c r="Y218" s="87"/>
      <c r="Z218" s="87"/>
      <c r="AA218" s="49" t="s">
        <v>86</v>
      </c>
      <c r="AB218" s="49"/>
      <c r="AC218" s="49"/>
      <c r="AD218" s="49"/>
      <c r="AE218" s="49"/>
      <c r="AF218" s="49" t="s">
        <v>87</v>
      </c>
      <c r="AG218" s="49"/>
      <c r="AH218" s="49"/>
      <c r="AI218" s="49"/>
      <c r="AJ218" s="49"/>
      <c r="AK218" s="75" t="s">
        <v>153</v>
      </c>
      <c r="AL218" s="75"/>
      <c r="AM218" s="75"/>
      <c r="AN218" s="75"/>
      <c r="AO218" s="75"/>
      <c r="AP218" s="49" t="s">
        <v>88</v>
      </c>
      <c r="AQ218" s="49"/>
      <c r="AR218" s="49"/>
      <c r="AS218" s="49"/>
      <c r="AT218" s="49"/>
      <c r="AU218" s="49" t="s">
        <v>89</v>
      </c>
      <c r="AV218" s="49"/>
      <c r="AW218" s="49"/>
      <c r="AX218" s="49"/>
      <c r="AY218" s="49"/>
      <c r="AZ218" s="75" t="s">
        <v>153</v>
      </c>
      <c r="BA218" s="75"/>
      <c r="BB218" s="75"/>
      <c r="BC218" s="75"/>
      <c r="BD218" s="75"/>
      <c r="BE218" s="49" t="s">
        <v>79</v>
      </c>
      <c r="BF218" s="49"/>
      <c r="BG218" s="49"/>
      <c r="BH218" s="49"/>
      <c r="BI218" s="49"/>
      <c r="BJ218" s="49" t="s">
        <v>80</v>
      </c>
      <c r="BK218" s="49"/>
      <c r="BL218" s="49"/>
      <c r="BM218" s="49"/>
      <c r="BN218" s="49"/>
      <c r="BO218" s="75" t="s">
        <v>153</v>
      </c>
      <c r="BP218" s="75"/>
      <c r="BQ218" s="75"/>
      <c r="BR218" s="75"/>
      <c r="BS218" s="75"/>
      <c r="CA218" s="2" t="s">
        <v>52</v>
      </c>
    </row>
    <row r="219" spans="1:79" s="136" customFormat="1" ht="38.25" customHeight="1" x14ac:dyDescent="0.2">
      <c r="A219" s="170">
        <v>1</v>
      </c>
      <c r="B219" s="170"/>
      <c r="C219" s="170"/>
      <c r="D219" s="170"/>
      <c r="E219" s="170"/>
      <c r="F219" s="170"/>
      <c r="G219" s="130" t="s">
        <v>309</v>
      </c>
      <c r="H219" s="131"/>
      <c r="I219" s="131"/>
      <c r="J219" s="131"/>
      <c r="K219" s="131"/>
      <c r="L219" s="131"/>
      <c r="M219" s="131"/>
      <c r="N219" s="131"/>
      <c r="O219" s="131"/>
      <c r="P219" s="131"/>
      <c r="Q219" s="131"/>
      <c r="R219" s="131"/>
      <c r="S219" s="132"/>
      <c r="T219" s="178" t="s">
        <v>310</v>
      </c>
      <c r="U219" s="131"/>
      <c r="V219" s="131"/>
      <c r="W219" s="131"/>
      <c r="X219" s="131"/>
      <c r="Y219" s="131"/>
      <c r="Z219" s="132"/>
      <c r="AA219" s="177">
        <v>10655800</v>
      </c>
      <c r="AB219" s="177"/>
      <c r="AC219" s="177"/>
      <c r="AD219" s="177"/>
      <c r="AE219" s="177"/>
      <c r="AF219" s="177">
        <v>1000000</v>
      </c>
      <c r="AG219" s="177"/>
      <c r="AH219" s="177"/>
      <c r="AI219" s="177"/>
      <c r="AJ219" s="177"/>
      <c r="AK219" s="177">
        <f>IF(ISNUMBER(AA219),AA219,0)+IF(ISNUMBER(AF219),AF219,0)</f>
        <v>11655800</v>
      </c>
      <c r="AL219" s="177"/>
      <c r="AM219" s="177"/>
      <c r="AN219" s="177"/>
      <c r="AO219" s="177"/>
      <c r="AP219" s="177">
        <v>5624400</v>
      </c>
      <c r="AQ219" s="177"/>
      <c r="AR219" s="177"/>
      <c r="AS219" s="177"/>
      <c r="AT219" s="177"/>
      <c r="AU219" s="177">
        <v>0</v>
      </c>
      <c r="AV219" s="177"/>
      <c r="AW219" s="177"/>
      <c r="AX219" s="177"/>
      <c r="AY219" s="177"/>
      <c r="AZ219" s="177">
        <f>IF(ISNUMBER(AP219),AP219,0)+IF(ISNUMBER(AU219),AU219,0)</f>
        <v>5624400</v>
      </c>
      <c r="BA219" s="177"/>
      <c r="BB219" s="177"/>
      <c r="BC219" s="177"/>
      <c r="BD219" s="177"/>
      <c r="BE219" s="177">
        <v>6805300</v>
      </c>
      <c r="BF219" s="177"/>
      <c r="BG219" s="177"/>
      <c r="BH219" s="177"/>
      <c r="BI219" s="177"/>
      <c r="BJ219" s="177">
        <v>1000000</v>
      </c>
      <c r="BK219" s="177"/>
      <c r="BL219" s="177"/>
      <c r="BM219" s="177"/>
      <c r="BN219" s="177"/>
      <c r="BO219" s="177">
        <f>IF(ISNUMBER(BE219),BE219,0)+IF(ISNUMBER(BJ219),BJ219,0)</f>
        <v>7805300</v>
      </c>
      <c r="BP219" s="177"/>
      <c r="BQ219" s="177"/>
      <c r="BR219" s="177"/>
      <c r="BS219" s="177"/>
      <c r="CA219" s="136" t="s">
        <v>53</v>
      </c>
    </row>
    <row r="220" spans="1:79" s="9" customFormat="1" ht="12.75" customHeight="1" x14ac:dyDescent="0.2">
      <c r="A220" s="124"/>
      <c r="B220" s="124"/>
      <c r="C220" s="124"/>
      <c r="D220" s="124"/>
      <c r="E220" s="124"/>
      <c r="F220" s="124"/>
      <c r="G220" s="137" t="s">
        <v>179</v>
      </c>
      <c r="H220" s="138"/>
      <c r="I220" s="138"/>
      <c r="J220" s="138"/>
      <c r="K220" s="138"/>
      <c r="L220" s="138"/>
      <c r="M220" s="138"/>
      <c r="N220" s="138"/>
      <c r="O220" s="138"/>
      <c r="P220" s="138"/>
      <c r="Q220" s="138"/>
      <c r="R220" s="138"/>
      <c r="S220" s="139"/>
      <c r="T220" s="179"/>
      <c r="U220" s="138"/>
      <c r="V220" s="138"/>
      <c r="W220" s="138"/>
      <c r="X220" s="138"/>
      <c r="Y220" s="138"/>
      <c r="Z220" s="139"/>
      <c r="AA220" s="176">
        <v>10655800</v>
      </c>
      <c r="AB220" s="176"/>
      <c r="AC220" s="176"/>
      <c r="AD220" s="176"/>
      <c r="AE220" s="176"/>
      <c r="AF220" s="176">
        <v>1000000</v>
      </c>
      <c r="AG220" s="176"/>
      <c r="AH220" s="176"/>
      <c r="AI220" s="176"/>
      <c r="AJ220" s="176"/>
      <c r="AK220" s="176">
        <f>IF(ISNUMBER(AA220),AA220,0)+IF(ISNUMBER(AF220),AF220,0)</f>
        <v>11655800</v>
      </c>
      <c r="AL220" s="176"/>
      <c r="AM220" s="176"/>
      <c r="AN220" s="176"/>
      <c r="AO220" s="176"/>
      <c r="AP220" s="176">
        <v>5624400</v>
      </c>
      <c r="AQ220" s="176"/>
      <c r="AR220" s="176"/>
      <c r="AS220" s="176"/>
      <c r="AT220" s="176"/>
      <c r="AU220" s="176">
        <v>0</v>
      </c>
      <c r="AV220" s="176"/>
      <c r="AW220" s="176"/>
      <c r="AX220" s="176"/>
      <c r="AY220" s="176"/>
      <c r="AZ220" s="176">
        <f>IF(ISNUMBER(AP220),AP220,0)+IF(ISNUMBER(AU220),AU220,0)</f>
        <v>5624400</v>
      </c>
      <c r="BA220" s="176"/>
      <c r="BB220" s="176"/>
      <c r="BC220" s="176"/>
      <c r="BD220" s="176"/>
      <c r="BE220" s="176">
        <v>6805300</v>
      </c>
      <c r="BF220" s="176"/>
      <c r="BG220" s="176"/>
      <c r="BH220" s="176"/>
      <c r="BI220" s="176"/>
      <c r="BJ220" s="176">
        <v>1000000</v>
      </c>
      <c r="BK220" s="176"/>
      <c r="BL220" s="176"/>
      <c r="BM220" s="176"/>
      <c r="BN220" s="176"/>
      <c r="BO220" s="176">
        <f>IF(ISNUMBER(BE220),BE220,0)+IF(ISNUMBER(BJ220),BJ220,0)</f>
        <v>7805300</v>
      </c>
      <c r="BP220" s="176"/>
      <c r="BQ220" s="176"/>
      <c r="BR220" s="176"/>
      <c r="BS220" s="176"/>
    </row>
    <row r="222" spans="1:79" ht="13.5" customHeight="1" x14ac:dyDescent="0.2">
      <c r="A222" s="48" t="s">
        <v>340</v>
      </c>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row>
    <row r="223" spans="1:79" ht="15" customHeight="1" x14ac:dyDescent="0.2">
      <c r="A223" s="69" t="s">
        <v>241</v>
      </c>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row>
    <row r="224" spans="1:79" ht="15" customHeight="1" x14ac:dyDescent="0.2">
      <c r="A224" s="46" t="s">
        <v>7</v>
      </c>
      <c r="B224" s="46"/>
      <c r="C224" s="46"/>
      <c r="D224" s="46"/>
      <c r="E224" s="46"/>
      <c r="F224" s="46"/>
      <c r="G224" s="46" t="s">
        <v>157</v>
      </c>
      <c r="H224" s="46"/>
      <c r="I224" s="46"/>
      <c r="J224" s="46"/>
      <c r="K224" s="46"/>
      <c r="L224" s="46"/>
      <c r="M224" s="46"/>
      <c r="N224" s="46"/>
      <c r="O224" s="46"/>
      <c r="P224" s="46"/>
      <c r="Q224" s="46"/>
      <c r="R224" s="46"/>
      <c r="S224" s="46"/>
      <c r="T224" s="46" t="s">
        <v>14</v>
      </c>
      <c r="U224" s="46"/>
      <c r="V224" s="46"/>
      <c r="W224" s="46"/>
      <c r="X224" s="46"/>
      <c r="Y224" s="46"/>
      <c r="Z224" s="46"/>
      <c r="AA224" s="61" t="s">
        <v>245</v>
      </c>
      <c r="AB224" s="102"/>
      <c r="AC224" s="102"/>
      <c r="AD224" s="102"/>
      <c r="AE224" s="102"/>
      <c r="AF224" s="102"/>
      <c r="AG224" s="102"/>
      <c r="AH224" s="102"/>
      <c r="AI224" s="102"/>
      <c r="AJ224" s="102"/>
      <c r="AK224" s="102"/>
      <c r="AL224" s="102"/>
      <c r="AM224" s="102"/>
      <c r="AN224" s="102"/>
      <c r="AO224" s="103"/>
      <c r="AP224" s="61" t="s">
        <v>247</v>
      </c>
      <c r="AQ224" s="62"/>
      <c r="AR224" s="62"/>
      <c r="AS224" s="62"/>
      <c r="AT224" s="62"/>
      <c r="AU224" s="62"/>
      <c r="AV224" s="62"/>
      <c r="AW224" s="62"/>
      <c r="AX224" s="62"/>
      <c r="AY224" s="62"/>
      <c r="AZ224" s="62"/>
      <c r="BA224" s="62"/>
      <c r="BB224" s="62"/>
      <c r="BC224" s="62"/>
      <c r="BD224" s="63"/>
    </row>
    <row r="225" spans="1:79" ht="32.1" customHeight="1" x14ac:dyDescent="0.2">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t="s">
        <v>5</v>
      </c>
      <c r="AB225" s="46"/>
      <c r="AC225" s="46"/>
      <c r="AD225" s="46"/>
      <c r="AE225" s="46"/>
      <c r="AF225" s="46" t="s">
        <v>4</v>
      </c>
      <c r="AG225" s="46"/>
      <c r="AH225" s="46"/>
      <c r="AI225" s="46"/>
      <c r="AJ225" s="46"/>
      <c r="AK225" s="46" t="s">
        <v>111</v>
      </c>
      <c r="AL225" s="46"/>
      <c r="AM225" s="46"/>
      <c r="AN225" s="46"/>
      <c r="AO225" s="46"/>
      <c r="AP225" s="46" t="s">
        <v>5</v>
      </c>
      <c r="AQ225" s="46"/>
      <c r="AR225" s="46"/>
      <c r="AS225" s="46"/>
      <c r="AT225" s="46"/>
      <c r="AU225" s="46" t="s">
        <v>4</v>
      </c>
      <c r="AV225" s="46"/>
      <c r="AW225" s="46"/>
      <c r="AX225" s="46"/>
      <c r="AY225" s="46"/>
      <c r="AZ225" s="46" t="s">
        <v>118</v>
      </c>
      <c r="BA225" s="46"/>
      <c r="BB225" s="46"/>
      <c r="BC225" s="46"/>
      <c r="BD225" s="46"/>
    </row>
    <row r="226" spans="1:79" ht="15" customHeight="1" x14ac:dyDescent="0.2">
      <c r="A226" s="46">
        <v>1</v>
      </c>
      <c r="B226" s="46"/>
      <c r="C226" s="46"/>
      <c r="D226" s="46"/>
      <c r="E226" s="46"/>
      <c r="F226" s="46"/>
      <c r="G226" s="46">
        <v>2</v>
      </c>
      <c r="H226" s="46"/>
      <c r="I226" s="46"/>
      <c r="J226" s="46"/>
      <c r="K226" s="46"/>
      <c r="L226" s="46"/>
      <c r="M226" s="46"/>
      <c r="N226" s="46"/>
      <c r="O226" s="46"/>
      <c r="P226" s="46"/>
      <c r="Q226" s="46"/>
      <c r="R226" s="46"/>
      <c r="S226" s="46"/>
      <c r="T226" s="46">
        <v>3</v>
      </c>
      <c r="U226" s="46"/>
      <c r="V226" s="46"/>
      <c r="W226" s="46"/>
      <c r="X226" s="46"/>
      <c r="Y226" s="46"/>
      <c r="Z226" s="46"/>
      <c r="AA226" s="46">
        <v>4</v>
      </c>
      <c r="AB226" s="46"/>
      <c r="AC226" s="46"/>
      <c r="AD226" s="46"/>
      <c r="AE226" s="46"/>
      <c r="AF226" s="46">
        <v>5</v>
      </c>
      <c r="AG226" s="46"/>
      <c r="AH226" s="46"/>
      <c r="AI226" s="46"/>
      <c r="AJ226" s="46"/>
      <c r="AK226" s="46">
        <v>6</v>
      </c>
      <c r="AL226" s="46"/>
      <c r="AM226" s="46"/>
      <c r="AN226" s="46"/>
      <c r="AO226" s="46"/>
      <c r="AP226" s="46">
        <v>7</v>
      </c>
      <c r="AQ226" s="46"/>
      <c r="AR226" s="46"/>
      <c r="AS226" s="46"/>
      <c r="AT226" s="46"/>
      <c r="AU226" s="46">
        <v>8</v>
      </c>
      <c r="AV226" s="46"/>
      <c r="AW226" s="46"/>
      <c r="AX226" s="46"/>
      <c r="AY226" s="46"/>
      <c r="AZ226" s="46">
        <v>9</v>
      </c>
      <c r="BA226" s="46"/>
      <c r="BB226" s="46"/>
      <c r="BC226" s="46"/>
      <c r="BD226" s="46"/>
    </row>
    <row r="227" spans="1:79" s="2" customFormat="1" ht="12" hidden="1" customHeight="1" x14ac:dyDescent="0.2">
      <c r="A227" s="44" t="s">
        <v>90</v>
      </c>
      <c r="B227" s="44"/>
      <c r="C227" s="44"/>
      <c r="D227" s="44"/>
      <c r="E227" s="44"/>
      <c r="F227" s="44"/>
      <c r="G227" s="87" t="s">
        <v>78</v>
      </c>
      <c r="H227" s="87"/>
      <c r="I227" s="87"/>
      <c r="J227" s="87"/>
      <c r="K227" s="87"/>
      <c r="L227" s="87"/>
      <c r="M227" s="87"/>
      <c r="N227" s="87"/>
      <c r="O227" s="87"/>
      <c r="P227" s="87"/>
      <c r="Q227" s="87"/>
      <c r="R227" s="87"/>
      <c r="S227" s="87"/>
      <c r="T227" s="87" t="s">
        <v>100</v>
      </c>
      <c r="U227" s="87"/>
      <c r="V227" s="87"/>
      <c r="W227" s="87"/>
      <c r="X227" s="87"/>
      <c r="Y227" s="87"/>
      <c r="Z227" s="87"/>
      <c r="AA227" s="49" t="s">
        <v>81</v>
      </c>
      <c r="AB227" s="49"/>
      <c r="AC227" s="49"/>
      <c r="AD227" s="49"/>
      <c r="AE227" s="49"/>
      <c r="AF227" s="49" t="s">
        <v>82</v>
      </c>
      <c r="AG227" s="49"/>
      <c r="AH227" s="49"/>
      <c r="AI227" s="49"/>
      <c r="AJ227" s="49"/>
      <c r="AK227" s="75" t="s">
        <v>153</v>
      </c>
      <c r="AL227" s="75"/>
      <c r="AM227" s="75"/>
      <c r="AN227" s="75"/>
      <c r="AO227" s="75"/>
      <c r="AP227" s="49" t="s">
        <v>83</v>
      </c>
      <c r="AQ227" s="49"/>
      <c r="AR227" s="49"/>
      <c r="AS227" s="49"/>
      <c r="AT227" s="49"/>
      <c r="AU227" s="49" t="s">
        <v>84</v>
      </c>
      <c r="AV227" s="49"/>
      <c r="AW227" s="49"/>
      <c r="AX227" s="49"/>
      <c r="AY227" s="49"/>
      <c r="AZ227" s="75" t="s">
        <v>153</v>
      </c>
      <c r="BA227" s="75"/>
      <c r="BB227" s="75"/>
      <c r="BC227" s="75"/>
      <c r="BD227" s="75"/>
      <c r="CA227" s="2" t="s">
        <v>54</v>
      </c>
    </row>
    <row r="228" spans="1:79" s="136" customFormat="1" ht="38.25" customHeight="1" x14ac:dyDescent="0.2">
      <c r="A228" s="170">
        <v>1</v>
      </c>
      <c r="B228" s="170"/>
      <c r="C228" s="170"/>
      <c r="D228" s="170"/>
      <c r="E228" s="170"/>
      <c r="F228" s="170"/>
      <c r="G228" s="130" t="s">
        <v>309</v>
      </c>
      <c r="H228" s="131"/>
      <c r="I228" s="131"/>
      <c r="J228" s="131"/>
      <c r="K228" s="131"/>
      <c r="L228" s="131"/>
      <c r="M228" s="131"/>
      <c r="N228" s="131"/>
      <c r="O228" s="131"/>
      <c r="P228" s="131"/>
      <c r="Q228" s="131"/>
      <c r="R228" s="131"/>
      <c r="S228" s="132"/>
      <c r="T228" s="178" t="s">
        <v>310</v>
      </c>
      <c r="U228" s="131"/>
      <c r="V228" s="131"/>
      <c r="W228" s="131"/>
      <c r="X228" s="131"/>
      <c r="Y228" s="131"/>
      <c r="Z228" s="132"/>
      <c r="AA228" s="177">
        <v>7330300</v>
      </c>
      <c r="AB228" s="177"/>
      <c r="AC228" s="177"/>
      <c r="AD228" s="177"/>
      <c r="AE228" s="177"/>
      <c r="AF228" s="177">
        <v>0</v>
      </c>
      <c r="AG228" s="177"/>
      <c r="AH228" s="177"/>
      <c r="AI228" s="177"/>
      <c r="AJ228" s="177"/>
      <c r="AK228" s="177">
        <f>IF(ISNUMBER(AA228),AA228,0)+IF(ISNUMBER(AF228),AF228,0)</f>
        <v>7330300</v>
      </c>
      <c r="AL228" s="177"/>
      <c r="AM228" s="177"/>
      <c r="AN228" s="177"/>
      <c r="AO228" s="177"/>
      <c r="AP228" s="177">
        <v>7945300</v>
      </c>
      <c r="AQ228" s="177"/>
      <c r="AR228" s="177"/>
      <c r="AS228" s="177"/>
      <c r="AT228" s="177"/>
      <c r="AU228" s="177">
        <v>0</v>
      </c>
      <c r="AV228" s="177"/>
      <c r="AW228" s="177"/>
      <c r="AX228" s="177"/>
      <c r="AY228" s="177"/>
      <c r="AZ228" s="177">
        <f>IF(ISNUMBER(AP228),AP228,0)+IF(ISNUMBER(AU228),AU228,0)</f>
        <v>7945300</v>
      </c>
      <c r="BA228" s="177"/>
      <c r="BB228" s="177"/>
      <c r="BC228" s="177"/>
      <c r="BD228" s="177"/>
      <c r="CA228" s="136" t="s">
        <v>55</v>
      </c>
    </row>
    <row r="229" spans="1:79" s="9" customFormat="1" x14ac:dyDescent="0.2">
      <c r="A229" s="124"/>
      <c r="B229" s="124"/>
      <c r="C229" s="124"/>
      <c r="D229" s="124"/>
      <c r="E229" s="124"/>
      <c r="F229" s="124"/>
      <c r="G229" s="137" t="s">
        <v>179</v>
      </c>
      <c r="H229" s="138"/>
      <c r="I229" s="138"/>
      <c r="J229" s="138"/>
      <c r="K229" s="138"/>
      <c r="L229" s="138"/>
      <c r="M229" s="138"/>
      <c r="N229" s="138"/>
      <c r="O229" s="138"/>
      <c r="P229" s="138"/>
      <c r="Q229" s="138"/>
      <c r="R229" s="138"/>
      <c r="S229" s="139"/>
      <c r="T229" s="179"/>
      <c r="U229" s="138"/>
      <c r="V229" s="138"/>
      <c r="W229" s="138"/>
      <c r="X229" s="138"/>
      <c r="Y229" s="138"/>
      <c r="Z229" s="139"/>
      <c r="AA229" s="176">
        <v>7330300</v>
      </c>
      <c r="AB229" s="176"/>
      <c r="AC229" s="176"/>
      <c r="AD229" s="176"/>
      <c r="AE229" s="176"/>
      <c r="AF229" s="176">
        <v>0</v>
      </c>
      <c r="AG229" s="176"/>
      <c r="AH229" s="176"/>
      <c r="AI229" s="176"/>
      <c r="AJ229" s="176"/>
      <c r="AK229" s="176">
        <f>IF(ISNUMBER(AA229),AA229,0)+IF(ISNUMBER(AF229),AF229,0)</f>
        <v>7330300</v>
      </c>
      <c r="AL229" s="176"/>
      <c r="AM229" s="176"/>
      <c r="AN229" s="176"/>
      <c r="AO229" s="176"/>
      <c r="AP229" s="176">
        <v>7945300</v>
      </c>
      <c r="AQ229" s="176"/>
      <c r="AR229" s="176"/>
      <c r="AS229" s="176"/>
      <c r="AT229" s="176"/>
      <c r="AU229" s="176">
        <v>0</v>
      </c>
      <c r="AV229" s="176"/>
      <c r="AW229" s="176"/>
      <c r="AX229" s="176"/>
      <c r="AY229" s="176"/>
      <c r="AZ229" s="176">
        <f>IF(ISNUMBER(AP229),AP229,0)+IF(ISNUMBER(AU229),AU229,0)</f>
        <v>7945300</v>
      </c>
      <c r="BA229" s="176"/>
      <c r="BB229" s="176"/>
      <c r="BC229" s="176"/>
      <c r="BD229" s="176"/>
    </row>
    <row r="232" spans="1:79" ht="14.25" customHeight="1" x14ac:dyDescent="0.2">
      <c r="A232" s="48" t="s">
        <v>341</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row>
    <row r="233" spans="1:79" ht="15" customHeight="1" x14ac:dyDescent="0.2">
      <c r="A233" s="69" t="s">
        <v>241</v>
      </c>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row>
    <row r="234" spans="1:79" ht="23.1" customHeight="1" x14ac:dyDescent="0.2">
      <c r="A234" s="46" t="s">
        <v>159</v>
      </c>
      <c r="B234" s="46"/>
      <c r="C234" s="46"/>
      <c r="D234" s="46"/>
      <c r="E234" s="46"/>
      <c r="F234" s="46"/>
      <c r="G234" s="46"/>
      <c r="H234" s="46"/>
      <c r="I234" s="46"/>
      <c r="J234" s="46"/>
      <c r="K234" s="46"/>
      <c r="L234" s="46"/>
      <c r="M234" s="46"/>
      <c r="N234" s="79" t="s">
        <v>160</v>
      </c>
      <c r="O234" s="80"/>
      <c r="P234" s="80"/>
      <c r="Q234" s="80"/>
      <c r="R234" s="80"/>
      <c r="S234" s="80"/>
      <c r="T234" s="80"/>
      <c r="U234" s="81"/>
      <c r="V234" s="79" t="s">
        <v>161</v>
      </c>
      <c r="W234" s="80"/>
      <c r="X234" s="80"/>
      <c r="Y234" s="80"/>
      <c r="Z234" s="81"/>
      <c r="AA234" s="46" t="s">
        <v>242</v>
      </c>
      <c r="AB234" s="46"/>
      <c r="AC234" s="46"/>
      <c r="AD234" s="46"/>
      <c r="AE234" s="46"/>
      <c r="AF234" s="46"/>
      <c r="AG234" s="46"/>
      <c r="AH234" s="46"/>
      <c r="AI234" s="46"/>
      <c r="AJ234" s="46" t="s">
        <v>243</v>
      </c>
      <c r="AK234" s="46"/>
      <c r="AL234" s="46"/>
      <c r="AM234" s="46"/>
      <c r="AN234" s="46"/>
      <c r="AO234" s="46"/>
      <c r="AP234" s="46"/>
      <c r="AQ234" s="46"/>
      <c r="AR234" s="46"/>
      <c r="AS234" s="46" t="s">
        <v>244</v>
      </c>
      <c r="AT234" s="46"/>
      <c r="AU234" s="46"/>
      <c r="AV234" s="46"/>
      <c r="AW234" s="46"/>
      <c r="AX234" s="46"/>
      <c r="AY234" s="46"/>
      <c r="AZ234" s="46"/>
      <c r="BA234" s="46"/>
      <c r="BB234" s="46" t="s">
        <v>245</v>
      </c>
      <c r="BC234" s="46"/>
      <c r="BD234" s="46"/>
      <c r="BE234" s="46"/>
      <c r="BF234" s="46"/>
      <c r="BG234" s="46"/>
      <c r="BH234" s="46"/>
      <c r="BI234" s="46"/>
      <c r="BJ234" s="46"/>
      <c r="BK234" s="46" t="s">
        <v>247</v>
      </c>
      <c r="BL234" s="46"/>
      <c r="BM234" s="46"/>
      <c r="BN234" s="46"/>
      <c r="BO234" s="46"/>
      <c r="BP234" s="46"/>
      <c r="BQ234" s="46"/>
      <c r="BR234" s="46"/>
      <c r="BS234" s="46"/>
    </row>
    <row r="235" spans="1:79" ht="95.25" customHeight="1" x14ac:dyDescent="0.2">
      <c r="A235" s="46"/>
      <c r="B235" s="46"/>
      <c r="C235" s="46"/>
      <c r="D235" s="46"/>
      <c r="E235" s="46"/>
      <c r="F235" s="46"/>
      <c r="G235" s="46"/>
      <c r="H235" s="46"/>
      <c r="I235" s="46"/>
      <c r="J235" s="46"/>
      <c r="K235" s="46"/>
      <c r="L235" s="46"/>
      <c r="M235" s="46"/>
      <c r="N235" s="82"/>
      <c r="O235" s="83"/>
      <c r="P235" s="83"/>
      <c r="Q235" s="83"/>
      <c r="R235" s="83"/>
      <c r="S235" s="83"/>
      <c r="T235" s="83"/>
      <c r="U235" s="84"/>
      <c r="V235" s="82"/>
      <c r="W235" s="83"/>
      <c r="X235" s="83"/>
      <c r="Y235" s="83"/>
      <c r="Z235" s="84"/>
      <c r="AA235" s="100" t="s">
        <v>164</v>
      </c>
      <c r="AB235" s="100"/>
      <c r="AC235" s="100"/>
      <c r="AD235" s="100"/>
      <c r="AE235" s="100"/>
      <c r="AF235" s="100" t="s">
        <v>165</v>
      </c>
      <c r="AG235" s="100"/>
      <c r="AH235" s="100"/>
      <c r="AI235" s="100"/>
      <c r="AJ235" s="100" t="s">
        <v>164</v>
      </c>
      <c r="AK235" s="100"/>
      <c r="AL235" s="100"/>
      <c r="AM235" s="100"/>
      <c r="AN235" s="100"/>
      <c r="AO235" s="100" t="s">
        <v>165</v>
      </c>
      <c r="AP235" s="100"/>
      <c r="AQ235" s="100"/>
      <c r="AR235" s="100"/>
      <c r="AS235" s="100" t="s">
        <v>164</v>
      </c>
      <c r="AT235" s="100"/>
      <c r="AU235" s="100"/>
      <c r="AV235" s="100"/>
      <c r="AW235" s="100"/>
      <c r="AX235" s="100" t="s">
        <v>165</v>
      </c>
      <c r="AY235" s="100"/>
      <c r="AZ235" s="100"/>
      <c r="BA235" s="100"/>
      <c r="BB235" s="100" t="s">
        <v>164</v>
      </c>
      <c r="BC235" s="100"/>
      <c r="BD235" s="100"/>
      <c r="BE235" s="100"/>
      <c r="BF235" s="100"/>
      <c r="BG235" s="100" t="s">
        <v>165</v>
      </c>
      <c r="BH235" s="100"/>
      <c r="BI235" s="100"/>
      <c r="BJ235" s="100"/>
      <c r="BK235" s="100" t="s">
        <v>164</v>
      </c>
      <c r="BL235" s="100"/>
      <c r="BM235" s="100"/>
      <c r="BN235" s="100"/>
      <c r="BO235" s="100"/>
      <c r="BP235" s="100" t="s">
        <v>165</v>
      </c>
      <c r="BQ235" s="100"/>
      <c r="BR235" s="100"/>
      <c r="BS235" s="100"/>
    </row>
    <row r="236" spans="1:79" ht="15" customHeight="1" x14ac:dyDescent="0.2">
      <c r="A236" s="46">
        <v>1</v>
      </c>
      <c r="B236" s="46"/>
      <c r="C236" s="46"/>
      <c r="D236" s="46"/>
      <c r="E236" s="46"/>
      <c r="F236" s="46"/>
      <c r="G236" s="46"/>
      <c r="H236" s="46"/>
      <c r="I236" s="46"/>
      <c r="J236" s="46"/>
      <c r="K236" s="46"/>
      <c r="L236" s="46"/>
      <c r="M236" s="46"/>
      <c r="N236" s="61">
        <v>2</v>
      </c>
      <c r="O236" s="62"/>
      <c r="P236" s="62"/>
      <c r="Q236" s="62"/>
      <c r="R236" s="62"/>
      <c r="S236" s="62"/>
      <c r="T236" s="62"/>
      <c r="U236" s="63"/>
      <c r="V236" s="46">
        <v>3</v>
      </c>
      <c r="W236" s="46"/>
      <c r="X236" s="46"/>
      <c r="Y236" s="46"/>
      <c r="Z236" s="46"/>
      <c r="AA236" s="46">
        <v>4</v>
      </c>
      <c r="AB236" s="46"/>
      <c r="AC236" s="46"/>
      <c r="AD236" s="46"/>
      <c r="AE236" s="46"/>
      <c r="AF236" s="46">
        <v>5</v>
      </c>
      <c r="AG236" s="46"/>
      <c r="AH236" s="46"/>
      <c r="AI236" s="46"/>
      <c r="AJ236" s="46">
        <v>6</v>
      </c>
      <c r="AK236" s="46"/>
      <c r="AL236" s="46"/>
      <c r="AM236" s="46"/>
      <c r="AN236" s="46"/>
      <c r="AO236" s="46">
        <v>7</v>
      </c>
      <c r="AP236" s="46"/>
      <c r="AQ236" s="46"/>
      <c r="AR236" s="46"/>
      <c r="AS236" s="46">
        <v>8</v>
      </c>
      <c r="AT236" s="46"/>
      <c r="AU236" s="46"/>
      <c r="AV236" s="46"/>
      <c r="AW236" s="46"/>
      <c r="AX236" s="46">
        <v>9</v>
      </c>
      <c r="AY236" s="46"/>
      <c r="AZ236" s="46"/>
      <c r="BA236" s="46"/>
      <c r="BB236" s="46">
        <v>10</v>
      </c>
      <c r="BC236" s="46"/>
      <c r="BD236" s="46"/>
      <c r="BE236" s="46"/>
      <c r="BF236" s="46"/>
      <c r="BG236" s="46">
        <v>11</v>
      </c>
      <c r="BH236" s="46"/>
      <c r="BI236" s="46"/>
      <c r="BJ236" s="46"/>
      <c r="BK236" s="46">
        <v>12</v>
      </c>
      <c r="BL236" s="46"/>
      <c r="BM236" s="46"/>
      <c r="BN236" s="46"/>
      <c r="BO236" s="46"/>
      <c r="BP236" s="46">
        <v>13</v>
      </c>
      <c r="BQ236" s="46"/>
      <c r="BR236" s="46"/>
      <c r="BS236" s="46"/>
    </row>
    <row r="237" spans="1:79" s="2" customFormat="1" ht="12" hidden="1" customHeight="1" x14ac:dyDescent="0.2">
      <c r="A237" s="87" t="s">
        <v>177</v>
      </c>
      <c r="B237" s="87"/>
      <c r="C237" s="87"/>
      <c r="D237" s="87"/>
      <c r="E237" s="87"/>
      <c r="F237" s="87"/>
      <c r="G237" s="87"/>
      <c r="H237" s="87"/>
      <c r="I237" s="87"/>
      <c r="J237" s="87"/>
      <c r="K237" s="87"/>
      <c r="L237" s="87"/>
      <c r="M237" s="87"/>
      <c r="N237" s="44" t="s">
        <v>162</v>
      </c>
      <c r="O237" s="44"/>
      <c r="P237" s="44"/>
      <c r="Q237" s="44"/>
      <c r="R237" s="44"/>
      <c r="S237" s="44"/>
      <c r="T237" s="44"/>
      <c r="U237" s="44"/>
      <c r="V237" s="44" t="s">
        <v>163</v>
      </c>
      <c r="W237" s="44"/>
      <c r="X237" s="44"/>
      <c r="Y237" s="44"/>
      <c r="Z237" s="44"/>
      <c r="AA237" s="49" t="s">
        <v>86</v>
      </c>
      <c r="AB237" s="49"/>
      <c r="AC237" s="49"/>
      <c r="AD237" s="49"/>
      <c r="AE237" s="49"/>
      <c r="AF237" s="49" t="s">
        <v>87</v>
      </c>
      <c r="AG237" s="49"/>
      <c r="AH237" s="49"/>
      <c r="AI237" s="49"/>
      <c r="AJ237" s="49" t="s">
        <v>88</v>
      </c>
      <c r="AK237" s="49"/>
      <c r="AL237" s="49"/>
      <c r="AM237" s="49"/>
      <c r="AN237" s="49"/>
      <c r="AO237" s="49" t="s">
        <v>89</v>
      </c>
      <c r="AP237" s="49"/>
      <c r="AQ237" s="49"/>
      <c r="AR237" s="49"/>
      <c r="AS237" s="49" t="s">
        <v>79</v>
      </c>
      <c r="AT237" s="49"/>
      <c r="AU237" s="49"/>
      <c r="AV237" s="49"/>
      <c r="AW237" s="49"/>
      <c r="AX237" s="49" t="s">
        <v>80</v>
      </c>
      <c r="AY237" s="49"/>
      <c r="AZ237" s="49"/>
      <c r="BA237" s="49"/>
      <c r="BB237" s="49" t="s">
        <v>81</v>
      </c>
      <c r="BC237" s="49"/>
      <c r="BD237" s="49"/>
      <c r="BE237" s="49"/>
      <c r="BF237" s="49"/>
      <c r="BG237" s="49" t="s">
        <v>82</v>
      </c>
      <c r="BH237" s="49"/>
      <c r="BI237" s="49"/>
      <c r="BJ237" s="49"/>
      <c r="BK237" s="49" t="s">
        <v>83</v>
      </c>
      <c r="BL237" s="49"/>
      <c r="BM237" s="49"/>
      <c r="BN237" s="49"/>
      <c r="BO237" s="49"/>
      <c r="BP237" s="49" t="s">
        <v>84</v>
      </c>
      <c r="BQ237" s="49"/>
      <c r="BR237" s="49"/>
      <c r="BS237" s="49"/>
      <c r="CA237" s="2" t="s">
        <v>56</v>
      </c>
    </row>
    <row r="238" spans="1:79" s="9" customFormat="1" ht="12.75" customHeight="1" x14ac:dyDescent="0.2">
      <c r="A238" s="180" t="s">
        <v>179</v>
      </c>
      <c r="B238" s="180"/>
      <c r="C238" s="180"/>
      <c r="D238" s="180"/>
      <c r="E238" s="180"/>
      <c r="F238" s="180"/>
      <c r="G238" s="180"/>
      <c r="H238" s="180"/>
      <c r="I238" s="180"/>
      <c r="J238" s="180"/>
      <c r="K238" s="180"/>
      <c r="L238" s="180"/>
      <c r="M238" s="180"/>
      <c r="N238" s="125"/>
      <c r="O238" s="126"/>
      <c r="P238" s="126"/>
      <c r="Q238" s="126"/>
      <c r="R238" s="126"/>
      <c r="S238" s="126"/>
      <c r="T238" s="126"/>
      <c r="U238" s="128"/>
      <c r="V238" s="181"/>
      <c r="W238" s="181"/>
      <c r="X238" s="181"/>
      <c r="Y238" s="181"/>
      <c r="Z238" s="181"/>
      <c r="AA238" s="181"/>
      <c r="AB238" s="181"/>
      <c r="AC238" s="181"/>
      <c r="AD238" s="181"/>
      <c r="AE238" s="181"/>
      <c r="AF238" s="181"/>
      <c r="AG238" s="181"/>
      <c r="AH238" s="181"/>
      <c r="AI238" s="181"/>
      <c r="AJ238" s="181"/>
      <c r="AK238" s="181"/>
      <c r="AL238" s="181"/>
      <c r="AM238" s="181"/>
      <c r="AN238" s="181"/>
      <c r="AO238" s="181"/>
      <c r="AP238" s="181"/>
      <c r="AQ238" s="181"/>
      <c r="AR238" s="181"/>
      <c r="AS238" s="181"/>
      <c r="AT238" s="181"/>
      <c r="AU238" s="181"/>
      <c r="AV238" s="181"/>
      <c r="AW238" s="181"/>
      <c r="AX238" s="181"/>
      <c r="AY238" s="181"/>
      <c r="AZ238" s="181"/>
      <c r="BA238" s="181"/>
      <c r="BB238" s="181"/>
      <c r="BC238" s="181"/>
      <c r="BD238" s="181"/>
      <c r="BE238" s="181"/>
      <c r="BF238" s="181"/>
      <c r="BG238" s="181"/>
      <c r="BH238" s="181"/>
      <c r="BI238" s="181"/>
      <c r="BJ238" s="181"/>
      <c r="BK238" s="181"/>
      <c r="BL238" s="181"/>
      <c r="BM238" s="181"/>
      <c r="BN238" s="181"/>
      <c r="BO238" s="181"/>
      <c r="BP238" s="182"/>
      <c r="BQ238" s="183"/>
      <c r="BR238" s="183"/>
      <c r="BS238" s="184"/>
      <c r="CA238" s="9" t="s">
        <v>57</v>
      </c>
    </row>
    <row r="241" spans="1:79" ht="35.25" customHeight="1" x14ac:dyDescent="0.2">
      <c r="A241" s="48" t="s">
        <v>342</v>
      </c>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row>
    <row r="242" spans="1:79" ht="15" x14ac:dyDescent="0.2">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c r="AR242" s="85"/>
      <c r="AS242" s="85"/>
      <c r="AT242" s="85"/>
      <c r="AU242" s="85"/>
      <c r="AV242" s="85"/>
      <c r="AW242" s="85"/>
      <c r="AX242" s="85"/>
      <c r="AY242" s="85"/>
      <c r="AZ242" s="85"/>
      <c r="BA242" s="85"/>
      <c r="BB242" s="85"/>
      <c r="BC242" s="85"/>
      <c r="BD242" s="85"/>
      <c r="BE242" s="85"/>
      <c r="BF242" s="85"/>
      <c r="BG242" s="85"/>
      <c r="BH242" s="85"/>
      <c r="BI242" s="85"/>
      <c r="BJ242" s="85"/>
      <c r="BK242" s="85"/>
      <c r="BL242" s="85"/>
    </row>
    <row r="243" spans="1:79" ht="15"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row>
    <row r="245" spans="1:79" ht="28.5" customHeight="1" x14ac:dyDescent="0.2">
      <c r="A245" s="56" t="s">
        <v>327</v>
      </c>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row>
    <row r="246" spans="1:79" ht="14.25" customHeight="1" x14ac:dyDescent="0.2">
      <c r="A246" s="48" t="s">
        <v>313</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row>
    <row r="247" spans="1:79" ht="15" customHeight="1" x14ac:dyDescent="0.2">
      <c r="A247" s="52" t="s">
        <v>241</v>
      </c>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row>
    <row r="248" spans="1:79" ht="42.95" customHeight="1" x14ac:dyDescent="0.2">
      <c r="A248" s="100" t="s">
        <v>166</v>
      </c>
      <c r="B248" s="100"/>
      <c r="C248" s="100"/>
      <c r="D248" s="100"/>
      <c r="E248" s="100"/>
      <c r="F248" s="100"/>
      <c r="G248" s="46" t="s">
        <v>20</v>
      </c>
      <c r="H248" s="46"/>
      <c r="I248" s="46"/>
      <c r="J248" s="46"/>
      <c r="K248" s="46"/>
      <c r="L248" s="46"/>
      <c r="M248" s="46"/>
      <c r="N248" s="46"/>
      <c r="O248" s="46"/>
      <c r="P248" s="46"/>
      <c r="Q248" s="46"/>
      <c r="R248" s="46"/>
      <c r="S248" s="46"/>
      <c r="T248" s="46" t="s">
        <v>16</v>
      </c>
      <c r="U248" s="46"/>
      <c r="V248" s="46"/>
      <c r="W248" s="46"/>
      <c r="X248" s="46"/>
      <c r="Y248" s="46"/>
      <c r="Z248" s="46" t="s">
        <v>15</v>
      </c>
      <c r="AA248" s="46"/>
      <c r="AB248" s="46"/>
      <c r="AC248" s="46"/>
      <c r="AD248" s="46"/>
      <c r="AE248" s="46" t="s">
        <v>167</v>
      </c>
      <c r="AF248" s="46"/>
      <c r="AG248" s="46"/>
      <c r="AH248" s="46"/>
      <c r="AI248" s="46"/>
      <c r="AJ248" s="46"/>
      <c r="AK248" s="46" t="s">
        <v>168</v>
      </c>
      <c r="AL248" s="46"/>
      <c r="AM248" s="46"/>
      <c r="AN248" s="46"/>
      <c r="AO248" s="46"/>
      <c r="AP248" s="46"/>
      <c r="AQ248" s="46" t="s">
        <v>169</v>
      </c>
      <c r="AR248" s="46"/>
      <c r="AS248" s="46"/>
      <c r="AT248" s="46"/>
      <c r="AU248" s="46"/>
      <c r="AV248" s="46"/>
      <c r="AW248" s="46" t="s">
        <v>120</v>
      </c>
      <c r="AX248" s="46"/>
      <c r="AY248" s="46"/>
      <c r="AZ248" s="46"/>
      <c r="BA248" s="46"/>
      <c r="BB248" s="46"/>
      <c r="BC248" s="46"/>
      <c r="BD248" s="46"/>
      <c r="BE248" s="46"/>
      <c r="BF248" s="46"/>
      <c r="BG248" s="46" t="s">
        <v>170</v>
      </c>
      <c r="BH248" s="46"/>
      <c r="BI248" s="46"/>
      <c r="BJ248" s="46"/>
      <c r="BK248" s="46"/>
      <c r="BL248" s="46"/>
    </row>
    <row r="249" spans="1:79" ht="39.950000000000003" customHeight="1" x14ac:dyDescent="0.2">
      <c r="A249" s="100"/>
      <c r="B249" s="100"/>
      <c r="C249" s="100"/>
      <c r="D249" s="100"/>
      <c r="E249" s="100"/>
      <c r="F249" s="100"/>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t="s">
        <v>18</v>
      </c>
      <c r="AX249" s="46"/>
      <c r="AY249" s="46"/>
      <c r="AZ249" s="46"/>
      <c r="BA249" s="46"/>
      <c r="BB249" s="46" t="s">
        <v>17</v>
      </c>
      <c r="BC249" s="46"/>
      <c r="BD249" s="46"/>
      <c r="BE249" s="46"/>
      <c r="BF249" s="46"/>
      <c r="BG249" s="46"/>
      <c r="BH249" s="46"/>
      <c r="BI249" s="46"/>
      <c r="BJ249" s="46"/>
      <c r="BK249" s="46"/>
      <c r="BL249" s="46"/>
    </row>
    <row r="250" spans="1:79" ht="15" customHeight="1" x14ac:dyDescent="0.2">
      <c r="A250" s="46">
        <v>1</v>
      </c>
      <c r="B250" s="46"/>
      <c r="C250" s="46"/>
      <c r="D250" s="46"/>
      <c r="E250" s="46"/>
      <c r="F250" s="46"/>
      <c r="G250" s="46">
        <v>2</v>
      </c>
      <c r="H250" s="46"/>
      <c r="I250" s="46"/>
      <c r="J250" s="46"/>
      <c r="K250" s="46"/>
      <c r="L250" s="46"/>
      <c r="M250" s="46"/>
      <c r="N250" s="46"/>
      <c r="O250" s="46"/>
      <c r="P250" s="46"/>
      <c r="Q250" s="46"/>
      <c r="R250" s="46"/>
      <c r="S250" s="46"/>
      <c r="T250" s="46">
        <v>3</v>
      </c>
      <c r="U250" s="46"/>
      <c r="V250" s="46"/>
      <c r="W250" s="46"/>
      <c r="X250" s="46"/>
      <c r="Y250" s="46"/>
      <c r="Z250" s="46">
        <v>4</v>
      </c>
      <c r="AA250" s="46"/>
      <c r="AB250" s="46"/>
      <c r="AC250" s="46"/>
      <c r="AD250" s="46"/>
      <c r="AE250" s="46">
        <v>5</v>
      </c>
      <c r="AF250" s="46"/>
      <c r="AG250" s="46"/>
      <c r="AH250" s="46"/>
      <c r="AI250" s="46"/>
      <c r="AJ250" s="46"/>
      <c r="AK250" s="46">
        <v>6</v>
      </c>
      <c r="AL250" s="46"/>
      <c r="AM250" s="46"/>
      <c r="AN250" s="46"/>
      <c r="AO250" s="46"/>
      <c r="AP250" s="46"/>
      <c r="AQ250" s="46">
        <v>7</v>
      </c>
      <c r="AR250" s="46"/>
      <c r="AS250" s="46"/>
      <c r="AT250" s="46"/>
      <c r="AU250" s="46"/>
      <c r="AV250" s="46"/>
      <c r="AW250" s="46">
        <v>8</v>
      </c>
      <c r="AX250" s="46"/>
      <c r="AY250" s="46"/>
      <c r="AZ250" s="46"/>
      <c r="BA250" s="46"/>
      <c r="BB250" s="46">
        <v>9</v>
      </c>
      <c r="BC250" s="46"/>
      <c r="BD250" s="46"/>
      <c r="BE250" s="46"/>
      <c r="BF250" s="46"/>
      <c r="BG250" s="46">
        <v>10</v>
      </c>
      <c r="BH250" s="46"/>
      <c r="BI250" s="46"/>
      <c r="BJ250" s="46"/>
      <c r="BK250" s="46"/>
      <c r="BL250" s="46"/>
    </row>
    <row r="251" spans="1:79" s="2" customFormat="1" ht="12" hidden="1" customHeight="1" x14ac:dyDescent="0.2">
      <c r="A251" s="44" t="s">
        <v>85</v>
      </c>
      <c r="B251" s="44"/>
      <c r="C251" s="44"/>
      <c r="D251" s="44"/>
      <c r="E251" s="44"/>
      <c r="F251" s="44"/>
      <c r="G251" s="87" t="s">
        <v>78</v>
      </c>
      <c r="H251" s="87"/>
      <c r="I251" s="87"/>
      <c r="J251" s="87"/>
      <c r="K251" s="87"/>
      <c r="L251" s="87"/>
      <c r="M251" s="87"/>
      <c r="N251" s="87"/>
      <c r="O251" s="87"/>
      <c r="P251" s="87"/>
      <c r="Q251" s="87"/>
      <c r="R251" s="87"/>
      <c r="S251" s="87"/>
      <c r="T251" s="49" t="s">
        <v>101</v>
      </c>
      <c r="U251" s="49"/>
      <c r="V251" s="49"/>
      <c r="W251" s="49"/>
      <c r="X251" s="49"/>
      <c r="Y251" s="49"/>
      <c r="Z251" s="49" t="s">
        <v>102</v>
      </c>
      <c r="AA251" s="49"/>
      <c r="AB251" s="49"/>
      <c r="AC251" s="49"/>
      <c r="AD251" s="49"/>
      <c r="AE251" s="49" t="s">
        <v>103</v>
      </c>
      <c r="AF251" s="49"/>
      <c r="AG251" s="49"/>
      <c r="AH251" s="49"/>
      <c r="AI251" s="49"/>
      <c r="AJ251" s="49"/>
      <c r="AK251" s="49" t="s">
        <v>104</v>
      </c>
      <c r="AL251" s="49"/>
      <c r="AM251" s="49"/>
      <c r="AN251" s="49"/>
      <c r="AO251" s="49"/>
      <c r="AP251" s="49"/>
      <c r="AQ251" s="104" t="s">
        <v>122</v>
      </c>
      <c r="AR251" s="49"/>
      <c r="AS251" s="49"/>
      <c r="AT251" s="49"/>
      <c r="AU251" s="49"/>
      <c r="AV251" s="49"/>
      <c r="AW251" s="49" t="s">
        <v>105</v>
      </c>
      <c r="AX251" s="49"/>
      <c r="AY251" s="49"/>
      <c r="AZ251" s="49"/>
      <c r="BA251" s="49"/>
      <c r="BB251" s="49" t="s">
        <v>106</v>
      </c>
      <c r="BC251" s="49"/>
      <c r="BD251" s="49"/>
      <c r="BE251" s="49"/>
      <c r="BF251" s="49"/>
      <c r="BG251" s="104" t="s">
        <v>123</v>
      </c>
      <c r="BH251" s="49"/>
      <c r="BI251" s="49"/>
      <c r="BJ251" s="49"/>
      <c r="BK251" s="49"/>
      <c r="BL251" s="49"/>
      <c r="CA251" s="2" t="s">
        <v>58</v>
      </c>
    </row>
    <row r="252" spans="1:79" s="9" customFormat="1" ht="12.75" customHeight="1" x14ac:dyDescent="0.2">
      <c r="A252" s="124"/>
      <c r="B252" s="124"/>
      <c r="C252" s="124"/>
      <c r="D252" s="124"/>
      <c r="E252" s="124"/>
      <c r="F252" s="124"/>
      <c r="G252" s="180" t="s">
        <v>179</v>
      </c>
      <c r="H252" s="180"/>
      <c r="I252" s="180"/>
      <c r="J252" s="180"/>
      <c r="K252" s="180"/>
      <c r="L252" s="180"/>
      <c r="M252" s="180"/>
      <c r="N252" s="180"/>
      <c r="O252" s="180"/>
      <c r="P252" s="180"/>
      <c r="Q252" s="180"/>
      <c r="R252" s="180"/>
      <c r="S252" s="180"/>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c r="AP252" s="176"/>
      <c r="AQ252" s="176">
        <f>IF(ISNUMBER(AK252),AK252,0)-IF(ISNUMBER(AE252),AE252,0)</f>
        <v>0</v>
      </c>
      <c r="AR252" s="176"/>
      <c r="AS252" s="176"/>
      <c r="AT252" s="176"/>
      <c r="AU252" s="176"/>
      <c r="AV252" s="176"/>
      <c r="AW252" s="176"/>
      <c r="AX252" s="176"/>
      <c r="AY252" s="176"/>
      <c r="AZ252" s="176"/>
      <c r="BA252" s="176"/>
      <c r="BB252" s="176"/>
      <c r="BC252" s="176"/>
      <c r="BD252" s="176"/>
      <c r="BE252" s="176"/>
      <c r="BF252" s="176"/>
      <c r="BG252" s="176">
        <f>IF(ISNUMBER(Z252),Z252,0)+IF(ISNUMBER(AK252),AK252,0)</f>
        <v>0</v>
      </c>
      <c r="BH252" s="176"/>
      <c r="BI252" s="176"/>
      <c r="BJ252" s="176"/>
      <c r="BK252" s="176"/>
      <c r="BL252" s="176"/>
      <c r="CA252" s="9" t="s">
        <v>59</v>
      </c>
    </row>
    <row r="254" spans="1:79" ht="14.25" customHeight="1" x14ac:dyDescent="0.2">
      <c r="A254" s="48" t="s">
        <v>328</v>
      </c>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row>
    <row r="255" spans="1:79" ht="15" customHeight="1" x14ac:dyDescent="0.2">
      <c r="A255" s="52" t="s">
        <v>241</v>
      </c>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row>
    <row r="256" spans="1:79" ht="18" customHeight="1" x14ac:dyDescent="0.2">
      <c r="A256" s="46" t="s">
        <v>166</v>
      </c>
      <c r="B256" s="46"/>
      <c r="C256" s="46"/>
      <c r="D256" s="46"/>
      <c r="E256" s="46"/>
      <c r="F256" s="46"/>
      <c r="G256" s="46" t="s">
        <v>20</v>
      </c>
      <c r="H256" s="46"/>
      <c r="I256" s="46"/>
      <c r="J256" s="46"/>
      <c r="K256" s="46"/>
      <c r="L256" s="46"/>
      <c r="M256" s="46"/>
      <c r="N256" s="46"/>
      <c r="O256" s="46"/>
      <c r="P256" s="46"/>
      <c r="Q256" s="46" t="s">
        <v>316</v>
      </c>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t="s">
        <v>325</v>
      </c>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row>
    <row r="257" spans="1:79" ht="42.95" customHeight="1" x14ac:dyDescent="0.2">
      <c r="A257" s="46"/>
      <c r="B257" s="46"/>
      <c r="C257" s="46"/>
      <c r="D257" s="46"/>
      <c r="E257" s="46"/>
      <c r="F257" s="46"/>
      <c r="G257" s="46"/>
      <c r="H257" s="46"/>
      <c r="I257" s="46"/>
      <c r="J257" s="46"/>
      <c r="K257" s="46"/>
      <c r="L257" s="46"/>
      <c r="M257" s="46"/>
      <c r="N257" s="46"/>
      <c r="O257" s="46"/>
      <c r="P257" s="46"/>
      <c r="Q257" s="46" t="s">
        <v>171</v>
      </c>
      <c r="R257" s="46"/>
      <c r="S257" s="46"/>
      <c r="T257" s="46"/>
      <c r="U257" s="46"/>
      <c r="V257" s="100" t="s">
        <v>172</v>
      </c>
      <c r="W257" s="100"/>
      <c r="X257" s="100"/>
      <c r="Y257" s="100"/>
      <c r="Z257" s="46" t="s">
        <v>173</v>
      </c>
      <c r="AA257" s="46"/>
      <c r="AB257" s="46"/>
      <c r="AC257" s="46"/>
      <c r="AD257" s="46"/>
      <c r="AE257" s="46"/>
      <c r="AF257" s="46"/>
      <c r="AG257" s="46"/>
      <c r="AH257" s="46"/>
      <c r="AI257" s="46"/>
      <c r="AJ257" s="46" t="s">
        <v>174</v>
      </c>
      <c r="AK257" s="46"/>
      <c r="AL257" s="46"/>
      <c r="AM257" s="46"/>
      <c r="AN257" s="46"/>
      <c r="AO257" s="46" t="s">
        <v>21</v>
      </c>
      <c r="AP257" s="46"/>
      <c r="AQ257" s="46"/>
      <c r="AR257" s="46"/>
      <c r="AS257" s="46"/>
      <c r="AT257" s="100" t="s">
        <v>175</v>
      </c>
      <c r="AU257" s="100"/>
      <c r="AV257" s="100"/>
      <c r="AW257" s="100"/>
      <c r="AX257" s="46" t="s">
        <v>173</v>
      </c>
      <c r="AY257" s="46"/>
      <c r="AZ257" s="46"/>
      <c r="BA257" s="46"/>
      <c r="BB257" s="46"/>
      <c r="BC257" s="46"/>
      <c r="BD257" s="46"/>
      <c r="BE257" s="46"/>
      <c r="BF257" s="46"/>
      <c r="BG257" s="46"/>
      <c r="BH257" s="46" t="s">
        <v>176</v>
      </c>
      <c r="BI257" s="46"/>
      <c r="BJ257" s="46"/>
      <c r="BK257" s="46"/>
      <c r="BL257" s="46"/>
    </row>
    <row r="258" spans="1:79" ht="63" customHeight="1" x14ac:dyDescent="0.2">
      <c r="A258" s="46"/>
      <c r="B258" s="46"/>
      <c r="C258" s="46"/>
      <c r="D258" s="46"/>
      <c r="E258" s="46"/>
      <c r="F258" s="46"/>
      <c r="G258" s="46"/>
      <c r="H258" s="46"/>
      <c r="I258" s="46"/>
      <c r="J258" s="46"/>
      <c r="K258" s="46"/>
      <c r="L258" s="46"/>
      <c r="M258" s="46"/>
      <c r="N258" s="46"/>
      <c r="O258" s="46"/>
      <c r="P258" s="46"/>
      <c r="Q258" s="46"/>
      <c r="R258" s="46"/>
      <c r="S258" s="46"/>
      <c r="T258" s="46"/>
      <c r="U258" s="46"/>
      <c r="V258" s="100"/>
      <c r="W258" s="100"/>
      <c r="X258" s="100"/>
      <c r="Y258" s="100"/>
      <c r="Z258" s="46" t="s">
        <v>18</v>
      </c>
      <c r="AA258" s="46"/>
      <c r="AB258" s="46"/>
      <c r="AC258" s="46"/>
      <c r="AD258" s="46"/>
      <c r="AE258" s="46" t="s">
        <v>17</v>
      </c>
      <c r="AF258" s="46"/>
      <c r="AG258" s="46"/>
      <c r="AH258" s="46"/>
      <c r="AI258" s="46"/>
      <c r="AJ258" s="46"/>
      <c r="AK258" s="46"/>
      <c r="AL258" s="46"/>
      <c r="AM258" s="46"/>
      <c r="AN258" s="46"/>
      <c r="AO258" s="46"/>
      <c r="AP258" s="46"/>
      <c r="AQ258" s="46"/>
      <c r="AR258" s="46"/>
      <c r="AS258" s="46"/>
      <c r="AT258" s="100"/>
      <c r="AU258" s="100"/>
      <c r="AV258" s="100"/>
      <c r="AW258" s="100"/>
      <c r="AX258" s="46" t="s">
        <v>18</v>
      </c>
      <c r="AY258" s="46"/>
      <c r="AZ258" s="46"/>
      <c r="BA258" s="46"/>
      <c r="BB258" s="46"/>
      <c r="BC258" s="46" t="s">
        <v>17</v>
      </c>
      <c r="BD258" s="46"/>
      <c r="BE258" s="46"/>
      <c r="BF258" s="46"/>
      <c r="BG258" s="46"/>
      <c r="BH258" s="46"/>
      <c r="BI258" s="46"/>
      <c r="BJ258" s="46"/>
      <c r="BK258" s="46"/>
      <c r="BL258" s="46"/>
    </row>
    <row r="259" spans="1:79" ht="15" customHeight="1" x14ac:dyDescent="0.2">
      <c r="A259" s="46">
        <v>1</v>
      </c>
      <c r="B259" s="46"/>
      <c r="C259" s="46"/>
      <c r="D259" s="46"/>
      <c r="E259" s="46"/>
      <c r="F259" s="46"/>
      <c r="G259" s="46">
        <v>2</v>
      </c>
      <c r="H259" s="46"/>
      <c r="I259" s="46"/>
      <c r="J259" s="46"/>
      <c r="K259" s="46"/>
      <c r="L259" s="46"/>
      <c r="M259" s="46"/>
      <c r="N259" s="46"/>
      <c r="O259" s="46"/>
      <c r="P259" s="46"/>
      <c r="Q259" s="46">
        <v>3</v>
      </c>
      <c r="R259" s="46"/>
      <c r="S259" s="46"/>
      <c r="T259" s="46"/>
      <c r="U259" s="46"/>
      <c r="V259" s="46">
        <v>4</v>
      </c>
      <c r="W259" s="46"/>
      <c r="X259" s="46"/>
      <c r="Y259" s="46"/>
      <c r="Z259" s="46">
        <v>5</v>
      </c>
      <c r="AA259" s="46"/>
      <c r="AB259" s="46"/>
      <c r="AC259" s="46"/>
      <c r="AD259" s="46"/>
      <c r="AE259" s="46">
        <v>6</v>
      </c>
      <c r="AF259" s="46"/>
      <c r="AG259" s="46"/>
      <c r="AH259" s="46"/>
      <c r="AI259" s="46"/>
      <c r="AJ259" s="46">
        <v>7</v>
      </c>
      <c r="AK259" s="46"/>
      <c r="AL259" s="46"/>
      <c r="AM259" s="46"/>
      <c r="AN259" s="46"/>
      <c r="AO259" s="46">
        <v>8</v>
      </c>
      <c r="AP259" s="46"/>
      <c r="AQ259" s="46"/>
      <c r="AR259" s="46"/>
      <c r="AS259" s="46"/>
      <c r="AT259" s="46">
        <v>9</v>
      </c>
      <c r="AU259" s="46"/>
      <c r="AV259" s="46"/>
      <c r="AW259" s="46"/>
      <c r="AX259" s="46">
        <v>10</v>
      </c>
      <c r="AY259" s="46"/>
      <c r="AZ259" s="46"/>
      <c r="BA259" s="46"/>
      <c r="BB259" s="46"/>
      <c r="BC259" s="46">
        <v>11</v>
      </c>
      <c r="BD259" s="46"/>
      <c r="BE259" s="46"/>
      <c r="BF259" s="46"/>
      <c r="BG259" s="46"/>
      <c r="BH259" s="46">
        <v>12</v>
      </c>
      <c r="BI259" s="46"/>
      <c r="BJ259" s="46"/>
      <c r="BK259" s="46"/>
      <c r="BL259" s="46"/>
    </row>
    <row r="260" spans="1:79" s="2" customFormat="1" ht="12" hidden="1" customHeight="1" x14ac:dyDescent="0.2">
      <c r="A260" s="44" t="s">
        <v>85</v>
      </c>
      <c r="B260" s="44"/>
      <c r="C260" s="44"/>
      <c r="D260" s="44"/>
      <c r="E260" s="44"/>
      <c r="F260" s="44"/>
      <c r="G260" s="87" t="s">
        <v>78</v>
      </c>
      <c r="H260" s="87"/>
      <c r="I260" s="87"/>
      <c r="J260" s="87"/>
      <c r="K260" s="87"/>
      <c r="L260" s="87"/>
      <c r="M260" s="87"/>
      <c r="N260" s="87"/>
      <c r="O260" s="87"/>
      <c r="P260" s="87"/>
      <c r="Q260" s="49" t="s">
        <v>101</v>
      </c>
      <c r="R260" s="49"/>
      <c r="S260" s="49"/>
      <c r="T260" s="49"/>
      <c r="U260" s="49"/>
      <c r="V260" s="49" t="s">
        <v>102</v>
      </c>
      <c r="W260" s="49"/>
      <c r="X260" s="49"/>
      <c r="Y260" s="49"/>
      <c r="Z260" s="49" t="s">
        <v>103</v>
      </c>
      <c r="AA260" s="49"/>
      <c r="AB260" s="49"/>
      <c r="AC260" s="49"/>
      <c r="AD260" s="49"/>
      <c r="AE260" s="49" t="s">
        <v>104</v>
      </c>
      <c r="AF260" s="49"/>
      <c r="AG260" s="49"/>
      <c r="AH260" s="49"/>
      <c r="AI260" s="49"/>
      <c r="AJ260" s="104" t="s">
        <v>124</v>
      </c>
      <c r="AK260" s="49"/>
      <c r="AL260" s="49"/>
      <c r="AM260" s="49"/>
      <c r="AN260" s="49"/>
      <c r="AO260" s="49" t="s">
        <v>105</v>
      </c>
      <c r="AP260" s="49"/>
      <c r="AQ260" s="49"/>
      <c r="AR260" s="49"/>
      <c r="AS260" s="49"/>
      <c r="AT260" s="104" t="s">
        <v>125</v>
      </c>
      <c r="AU260" s="49"/>
      <c r="AV260" s="49"/>
      <c r="AW260" s="49"/>
      <c r="AX260" s="49" t="s">
        <v>106</v>
      </c>
      <c r="AY260" s="49"/>
      <c r="AZ260" s="49"/>
      <c r="BA260" s="49"/>
      <c r="BB260" s="49"/>
      <c r="BC260" s="49" t="s">
        <v>107</v>
      </c>
      <c r="BD260" s="49"/>
      <c r="BE260" s="49"/>
      <c r="BF260" s="49"/>
      <c r="BG260" s="49"/>
      <c r="BH260" s="104" t="s">
        <v>124</v>
      </c>
      <c r="BI260" s="49"/>
      <c r="BJ260" s="49"/>
      <c r="BK260" s="49"/>
      <c r="BL260" s="49"/>
      <c r="CA260" s="2" t="s">
        <v>60</v>
      </c>
    </row>
    <row r="261" spans="1:79" s="9" customFormat="1" ht="12.75" customHeight="1" x14ac:dyDescent="0.2">
      <c r="A261" s="124"/>
      <c r="B261" s="124"/>
      <c r="C261" s="124"/>
      <c r="D261" s="124"/>
      <c r="E261" s="124"/>
      <c r="F261" s="124"/>
      <c r="G261" s="180" t="s">
        <v>179</v>
      </c>
      <c r="H261" s="180"/>
      <c r="I261" s="180"/>
      <c r="J261" s="180"/>
      <c r="K261" s="180"/>
      <c r="L261" s="180"/>
      <c r="M261" s="180"/>
      <c r="N261" s="180"/>
      <c r="O261" s="180"/>
      <c r="P261" s="180"/>
      <c r="Q261" s="176"/>
      <c r="R261" s="176"/>
      <c r="S261" s="176"/>
      <c r="T261" s="176"/>
      <c r="U261" s="176"/>
      <c r="V261" s="176"/>
      <c r="W261" s="176"/>
      <c r="X261" s="176"/>
      <c r="Y261" s="176"/>
      <c r="Z261" s="176"/>
      <c r="AA261" s="176"/>
      <c r="AB261" s="176"/>
      <c r="AC261" s="176"/>
      <c r="AD261" s="176"/>
      <c r="AE261" s="176"/>
      <c r="AF261" s="176"/>
      <c r="AG261" s="176"/>
      <c r="AH261" s="176"/>
      <c r="AI261" s="176"/>
      <c r="AJ261" s="176">
        <f>IF(ISNUMBER(Q261),Q261,0)-IF(ISNUMBER(Z261),Z261,0)</f>
        <v>0</v>
      </c>
      <c r="AK261" s="176"/>
      <c r="AL261" s="176"/>
      <c r="AM261" s="176"/>
      <c r="AN261" s="176"/>
      <c r="AO261" s="176"/>
      <c r="AP261" s="176"/>
      <c r="AQ261" s="176"/>
      <c r="AR261" s="176"/>
      <c r="AS261" s="176"/>
      <c r="AT261" s="176">
        <f>IF(ISNUMBER(V261),V261,0)-IF(ISNUMBER(Z261),Z261,0)-IF(ISNUMBER(AE261),AE261,0)</f>
        <v>0</v>
      </c>
      <c r="AU261" s="176"/>
      <c r="AV261" s="176"/>
      <c r="AW261" s="176"/>
      <c r="AX261" s="176"/>
      <c r="AY261" s="176"/>
      <c r="AZ261" s="176"/>
      <c r="BA261" s="176"/>
      <c r="BB261" s="176"/>
      <c r="BC261" s="176"/>
      <c r="BD261" s="176"/>
      <c r="BE261" s="176"/>
      <c r="BF261" s="176"/>
      <c r="BG261" s="176"/>
      <c r="BH261" s="176">
        <f>IF(ISNUMBER(AO261),AO261,0)-IF(ISNUMBER(AX261),AX261,0)</f>
        <v>0</v>
      </c>
      <c r="BI261" s="176"/>
      <c r="BJ261" s="176"/>
      <c r="BK261" s="176"/>
      <c r="BL261" s="176"/>
      <c r="CA261" s="9" t="s">
        <v>61</v>
      </c>
    </row>
    <row r="263" spans="1:79" ht="14.25" customHeight="1" x14ac:dyDescent="0.2">
      <c r="A263" s="48" t="s">
        <v>317</v>
      </c>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row>
    <row r="264" spans="1:79" ht="15" customHeight="1" x14ac:dyDescent="0.2">
      <c r="A264" s="52" t="s">
        <v>241</v>
      </c>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row>
    <row r="265" spans="1:79" ht="42.95" customHeight="1" x14ac:dyDescent="0.2">
      <c r="A265" s="100" t="s">
        <v>166</v>
      </c>
      <c r="B265" s="100"/>
      <c r="C265" s="100"/>
      <c r="D265" s="100"/>
      <c r="E265" s="100"/>
      <c r="F265" s="100"/>
      <c r="G265" s="46" t="s">
        <v>20</v>
      </c>
      <c r="H265" s="46"/>
      <c r="I265" s="46"/>
      <c r="J265" s="46"/>
      <c r="K265" s="46"/>
      <c r="L265" s="46"/>
      <c r="M265" s="46"/>
      <c r="N265" s="46"/>
      <c r="O265" s="46"/>
      <c r="P265" s="46"/>
      <c r="Q265" s="46"/>
      <c r="R265" s="46"/>
      <c r="S265" s="46"/>
      <c r="T265" s="46" t="s">
        <v>16</v>
      </c>
      <c r="U265" s="46"/>
      <c r="V265" s="46"/>
      <c r="W265" s="46"/>
      <c r="X265" s="46"/>
      <c r="Y265" s="46"/>
      <c r="Z265" s="46" t="s">
        <v>15</v>
      </c>
      <c r="AA265" s="46"/>
      <c r="AB265" s="46"/>
      <c r="AC265" s="46"/>
      <c r="AD265" s="46"/>
      <c r="AE265" s="46" t="s">
        <v>314</v>
      </c>
      <c r="AF265" s="46"/>
      <c r="AG265" s="46"/>
      <c r="AH265" s="46"/>
      <c r="AI265" s="46"/>
      <c r="AJ265" s="46"/>
      <c r="AK265" s="46" t="s">
        <v>318</v>
      </c>
      <c r="AL265" s="46"/>
      <c r="AM265" s="46"/>
      <c r="AN265" s="46"/>
      <c r="AO265" s="46"/>
      <c r="AP265" s="46"/>
      <c r="AQ265" s="46" t="s">
        <v>329</v>
      </c>
      <c r="AR265" s="46"/>
      <c r="AS265" s="46"/>
      <c r="AT265" s="46"/>
      <c r="AU265" s="46"/>
      <c r="AV265" s="46"/>
      <c r="AW265" s="46" t="s">
        <v>19</v>
      </c>
      <c r="AX265" s="46"/>
      <c r="AY265" s="46"/>
      <c r="AZ265" s="46"/>
      <c r="BA265" s="46"/>
      <c r="BB265" s="46"/>
      <c r="BC265" s="46"/>
      <c r="BD265" s="46"/>
      <c r="BE265" s="46" t="s">
        <v>190</v>
      </c>
      <c r="BF265" s="46"/>
      <c r="BG265" s="46"/>
      <c r="BH265" s="46"/>
      <c r="BI265" s="46"/>
      <c r="BJ265" s="46"/>
      <c r="BK265" s="46"/>
      <c r="BL265" s="46"/>
    </row>
    <row r="266" spans="1:79" ht="21.75" customHeight="1" x14ac:dyDescent="0.2">
      <c r="A266" s="100"/>
      <c r="B266" s="100"/>
      <c r="C266" s="100"/>
      <c r="D266" s="100"/>
      <c r="E266" s="100"/>
      <c r="F266" s="100"/>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row>
    <row r="267" spans="1:79" ht="15" customHeight="1" x14ac:dyDescent="0.2">
      <c r="A267" s="46">
        <v>1</v>
      </c>
      <c r="B267" s="46"/>
      <c r="C267" s="46"/>
      <c r="D267" s="46"/>
      <c r="E267" s="46"/>
      <c r="F267" s="46"/>
      <c r="G267" s="46">
        <v>2</v>
      </c>
      <c r="H267" s="46"/>
      <c r="I267" s="46"/>
      <c r="J267" s="46"/>
      <c r="K267" s="46"/>
      <c r="L267" s="46"/>
      <c r="M267" s="46"/>
      <c r="N267" s="46"/>
      <c r="O267" s="46"/>
      <c r="P267" s="46"/>
      <c r="Q267" s="46"/>
      <c r="R267" s="46"/>
      <c r="S267" s="46"/>
      <c r="T267" s="46">
        <v>3</v>
      </c>
      <c r="U267" s="46"/>
      <c r="V267" s="46"/>
      <c r="W267" s="46"/>
      <c r="X267" s="46"/>
      <c r="Y267" s="46"/>
      <c r="Z267" s="46">
        <v>4</v>
      </c>
      <c r="AA267" s="46"/>
      <c r="AB267" s="46"/>
      <c r="AC267" s="46"/>
      <c r="AD267" s="46"/>
      <c r="AE267" s="46">
        <v>5</v>
      </c>
      <c r="AF267" s="46"/>
      <c r="AG267" s="46"/>
      <c r="AH267" s="46"/>
      <c r="AI267" s="46"/>
      <c r="AJ267" s="46"/>
      <c r="AK267" s="46">
        <v>6</v>
      </c>
      <c r="AL267" s="46"/>
      <c r="AM267" s="46"/>
      <c r="AN267" s="46"/>
      <c r="AO267" s="46"/>
      <c r="AP267" s="46"/>
      <c r="AQ267" s="46">
        <v>7</v>
      </c>
      <c r="AR267" s="46"/>
      <c r="AS267" s="46"/>
      <c r="AT267" s="46"/>
      <c r="AU267" s="46"/>
      <c r="AV267" s="46"/>
      <c r="AW267" s="44">
        <v>8</v>
      </c>
      <c r="AX267" s="44"/>
      <c r="AY267" s="44"/>
      <c r="AZ267" s="44"/>
      <c r="BA267" s="44"/>
      <c r="BB267" s="44"/>
      <c r="BC267" s="44"/>
      <c r="BD267" s="44"/>
      <c r="BE267" s="44">
        <v>9</v>
      </c>
      <c r="BF267" s="44"/>
      <c r="BG267" s="44"/>
      <c r="BH267" s="44"/>
      <c r="BI267" s="44"/>
      <c r="BJ267" s="44"/>
      <c r="BK267" s="44"/>
      <c r="BL267" s="44"/>
    </row>
    <row r="268" spans="1:79" s="2" customFormat="1" ht="18.75" hidden="1" customHeight="1" x14ac:dyDescent="0.2">
      <c r="A268" s="44" t="s">
        <v>85</v>
      </c>
      <c r="B268" s="44"/>
      <c r="C268" s="44"/>
      <c r="D268" s="44"/>
      <c r="E268" s="44"/>
      <c r="F268" s="44"/>
      <c r="G268" s="87" t="s">
        <v>78</v>
      </c>
      <c r="H268" s="87"/>
      <c r="I268" s="87"/>
      <c r="J268" s="87"/>
      <c r="K268" s="87"/>
      <c r="L268" s="87"/>
      <c r="M268" s="87"/>
      <c r="N268" s="87"/>
      <c r="O268" s="87"/>
      <c r="P268" s="87"/>
      <c r="Q268" s="87"/>
      <c r="R268" s="87"/>
      <c r="S268" s="87"/>
      <c r="T268" s="49" t="s">
        <v>101</v>
      </c>
      <c r="U268" s="49"/>
      <c r="V268" s="49"/>
      <c r="W268" s="49"/>
      <c r="X268" s="49"/>
      <c r="Y268" s="49"/>
      <c r="Z268" s="49" t="s">
        <v>102</v>
      </c>
      <c r="AA268" s="49"/>
      <c r="AB268" s="49"/>
      <c r="AC268" s="49"/>
      <c r="AD268" s="49"/>
      <c r="AE268" s="49" t="s">
        <v>103</v>
      </c>
      <c r="AF268" s="49"/>
      <c r="AG268" s="49"/>
      <c r="AH268" s="49"/>
      <c r="AI268" s="49"/>
      <c r="AJ268" s="49"/>
      <c r="AK268" s="49" t="s">
        <v>104</v>
      </c>
      <c r="AL268" s="49"/>
      <c r="AM268" s="49"/>
      <c r="AN268" s="49"/>
      <c r="AO268" s="49"/>
      <c r="AP268" s="49"/>
      <c r="AQ268" s="49" t="s">
        <v>105</v>
      </c>
      <c r="AR268" s="49"/>
      <c r="AS268" s="49"/>
      <c r="AT268" s="49"/>
      <c r="AU268" s="49"/>
      <c r="AV268" s="49"/>
      <c r="AW268" s="87" t="s">
        <v>108</v>
      </c>
      <c r="AX268" s="87"/>
      <c r="AY268" s="87"/>
      <c r="AZ268" s="87"/>
      <c r="BA268" s="87"/>
      <c r="BB268" s="87"/>
      <c r="BC268" s="87"/>
      <c r="BD268" s="87"/>
      <c r="BE268" s="87" t="s">
        <v>109</v>
      </c>
      <c r="BF268" s="87"/>
      <c r="BG268" s="87"/>
      <c r="BH268" s="87"/>
      <c r="BI268" s="87"/>
      <c r="BJ268" s="87"/>
      <c r="BK268" s="87"/>
      <c r="BL268" s="87"/>
      <c r="CA268" s="2" t="s">
        <v>62</v>
      </c>
    </row>
    <row r="269" spans="1:79" s="9" customFormat="1" ht="12.75" customHeight="1" x14ac:dyDescent="0.2">
      <c r="A269" s="124"/>
      <c r="B269" s="124"/>
      <c r="C269" s="124"/>
      <c r="D269" s="124"/>
      <c r="E269" s="124"/>
      <c r="F269" s="124"/>
      <c r="G269" s="180" t="s">
        <v>179</v>
      </c>
      <c r="H269" s="180"/>
      <c r="I269" s="180"/>
      <c r="J269" s="180"/>
      <c r="K269" s="180"/>
      <c r="L269" s="180"/>
      <c r="M269" s="180"/>
      <c r="N269" s="180"/>
      <c r="O269" s="180"/>
      <c r="P269" s="180"/>
      <c r="Q269" s="180"/>
      <c r="R269" s="180"/>
      <c r="S269" s="180"/>
      <c r="T269" s="176"/>
      <c r="U269" s="176"/>
      <c r="V269" s="176"/>
      <c r="W269" s="176"/>
      <c r="X269" s="176"/>
      <c r="Y269" s="176"/>
      <c r="Z269" s="176"/>
      <c r="AA269" s="176"/>
      <c r="AB269" s="176"/>
      <c r="AC269" s="176"/>
      <c r="AD269" s="176"/>
      <c r="AE269" s="176"/>
      <c r="AF269" s="176"/>
      <c r="AG269" s="176"/>
      <c r="AH269" s="176"/>
      <c r="AI269" s="176"/>
      <c r="AJ269" s="176"/>
      <c r="AK269" s="176"/>
      <c r="AL269" s="176"/>
      <c r="AM269" s="176"/>
      <c r="AN269" s="176"/>
      <c r="AO269" s="176"/>
      <c r="AP269" s="176"/>
      <c r="AQ269" s="176"/>
      <c r="AR269" s="176"/>
      <c r="AS269" s="176"/>
      <c r="AT269" s="176"/>
      <c r="AU269" s="176"/>
      <c r="AV269" s="176"/>
      <c r="AW269" s="180"/>
      <c r="AX269" s="180"/>
      <c r="AY269" s="180"/>
      <c r="AZ269" s="180"/>
      <c r="BA269" s="180"/>
      <c r="BB269" s="180"/>
      <c r="BC269" s="180"/>
      <c r="BD269" s="180"/>
      <c r="BE269" s="180"/>
      <c r="BF269" s="180"/>
      <c r="BG269" s="180"/>
      <c r="BH269" s="180"/>
      <c r="BI269" s="180"/>
      <c r="BJ269" s="180"/>
      <c r="BK269" s="180"/>
      <c r="BL269" s="180"/>
      <c r="CA269" s="9" t="s">
        <v>63</v>
      </c>
    </row>
    <row r="271" spans="1:79" ht="14.25" customHeight="1" x14ac:dyDescent="0.2">
      <c r="A271" s="48" t="s">
        <v>330</v>
      </c>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row>
    <row r="272" spans="1:79" ht="15" customHeight="1" x14ac:dyDescent="0.2">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row>
    <row r="273" spans="1:64" ht="1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row>
    <row r="275" spans="1:64" ht="14.25" x14ac:dyDescent="0.2">
      <c r="A275" s="48" t="s">
        <v>343</v>
      </c>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row>
    <row r="276" spans="1:64" ht="14.25" x14ac:dyDescent="0.2">
      <c r="A276" s="48" t="s">
        <v>319</v>
      </c>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row>
    <row r="277" spans="1:64" ht="15" customHeight="1" x14ac:dyDescent="0.2">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row>
    <row r="278" spans="1:64" ht="1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row>
    <row r="281" spans="1:64" ht="18.95" customHeight="1" x14ac:dyDescent="0.2">
      <c r="A281" s="152" t="s">
        <v>235</v>
      </c>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40"/>
      <c r="AC281" s="40"/>
      <c r="AD281" s="40"/>
      <c r="AE281" s="40"/>
      <c r="AF281" s="40"/>
      <c r="AG281" s="40"/>
      <c r="AH281" s="67"/>
      <c r="AI281" s="67"/>
      <c r="AJ281" s="67"/>
      <c r="AK281" s="67"/>
      <c r="AL281" s="67"/>
      <c r="AM281" s="67"/>
      <c r="AN281" s="67"/>
      <c r="AO281" s="67"/>
      <c r="AP281" s="67"/>
      <c r="AQ281" s="40"/>
      <c r="AR281" s="40"/>
      <c r="AS281" s="40"/>
      <c r="AT281" s="40"/>
      <c r="AU281" s="153" t="s">
        <v>237</v>
      </c>
      <c r="AV281" s="151"/>
      <c r="AW281" s="151"/>
      <c r="AX281" s="151"/>
      <c r="AY281" s="151"/>
      <c r="AZ281" s="151"/>
      <c r="BA281" s="151"/>
      <c r="BB281" s="151"/>
      <c r="BC281" s="151"/>
      <c r="BD281" s="151"/>
      <c r="BE281" s="151"/>
      <c r="BF281" s="151"/>
    </row>
    <row r="282" spans="1:64" ht="12.75" customHeight="1" x14ac:dyDescent="0.2">
      <c r="AB282" s="41"/>
      <c r="AC282" s="41"/>
      <c r="AD282" s="41"/>
      <c r="AE282" s="41"/>
      <c r="AF282" s="41"/>
      <c r="AG282" s="41"/>
      <c r="AH282" s="47" t="s">
        <v>2</v>
      </c>
      <c r="AI282" s="47"/>
      <c r="AJ282" s="47"/>
      <c r="AK282" s="47"/>
      <c r="AL282" s="47"/>
      <c r="AM282" s="47"/>
      <c r="AN282" s="47"/>
      <c r="AO282" s="47"/>
      <c r="AP282" s="47"/>
      <c r="AQ282" s="41"/>
      <c r="AR282" s="41"/>
      <c r="AS282" s="41"/>
      <c r="AT282" s="41"/>
      <c r="AU282" s="47" t="s">
        <v>205</v>
      </c>
      <c r="AV282" s="47"/>
      <c r="AW282" s="47"/>
      <c r="AX282" s="47"/>
      <c r="AY282" s="47"/>
      <c r="AZ282" s="47"/>
      <c r="BA282" s="47"/>
      <c r="BB282" s="47"/>
      <c r="BC282" s="47"/>
      <c r="BD282" s="47"/>
      <c r="BE282" s="47"/>
      <c r="BF282" s="47"/>
    </row>
    <row r="283" spans="1:64" ht="15" x14ac:dyDescent="0.2">
      <c r="AB283" s="41"/>
      <c r="AC283" s="41"/>
      <c r="AD283" s="41"/>
      <c r="AE283" s="41"/>
      <c r="AF283" s="41"/>
      <c r="AG283" s="41"/>
      <c r="AH283" s="42"/>
      <c r="AI283" s="42"/>
      <c r="AJ283" s="42"/>
      <c r="AK283" s="42"/>
      <c r="AL283" s="42"/>
      <c r="AM283" s="42"/>
      <c r="AN283" s="42"/>
      <c r="AO283" s="42"/>
      <c r="AP283" s="42"/>
      <c r="AQ283" s="41"/>
      <c r="AR283" s="41"/>
      <c r="AS283" s="41"/>
      <c r="AT283" s="41"/>
      <c r="AU283" s="42"/>
      <c r="AV283" s="42"/>
      <c r="AW283" s="42"/>
      <c r="AX283" s="42"/>
      <c r="AY283" s="42"/>
      <c r="AZ283" s="42"/>
      <c r="BA283" s="42"/>
      <c r="BB283" s="42"/>
      <c r="BC283" s="42"/>
      <c r="BD283" s="42"/>
      <c r="BE283" s="42"/>
      <c r="BF283" s="42"/>
    </row>
    <row r="284" spans="1:64" ht="42.75" customHeight="1" x14ac:dyDescent="0.2">
      <c r="A284" s="152" t="s">
        <v>236</v>
      </c>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41"/>
      <c r="AC284" s="41"/>
      <c r="AD284" s="41"/>
      <c r="AE284" s="41"/>
      <c r="AF284" s="41"/>
      <c r="AG284" s="41"/>
      <c r="AH284" s="68"/>
      <c r="AI284" s="68"/>
      <c r="AJ284" s="68"/>
      <c r="AK284" s="68"/>
      <c r="AL284" s="68"/>
      <c r="AM284" s="68"/>
      <c r="AN284" s="68"/>
      <c r="AO284" s="68"/>
      <c r="AP284" s="68"/>
      <c r="AQ284" s="41"/>
      <c r="AR284" s="41"/>
      <c r="AS284" s="41"/>
      <c r="AT284" s="41"/>
      <c r="AU284" s="154" t="s">
        <v>238</v>
      </c>
      <c r="AV284" s="151"/>
      <c r="AW284" s="151"/>
      <c r="AX284" s="151"/>
      <c r="AY284" s="151"/>
      <c r="AZ284" s="151"/>
      <c r="BA284" s="151"/>
      <c r="BB284" s="151"/>
      <c r="BC284" s="151"/>
      <c r="BD284" s="151"/>
      <c r="BE284" s="151"/>
      <c r="BF284" s="151"/>
    </row>
    <row r="285" spans="1:64" ht="12" customHeight="1" x14ac:dyDescent="0.2">
      <c r="AB285" s="41"/>
      <c r="AC285" s="41"/>
      <c r="AD285" s="41"/>
      <c r="AE285" s="41"/>
      <c r="AF285" s="41"/>
      <c r="AG285" s="41"/>
      <c r="AH285" s="47" t="s">
        <v>2</v>
      </c>
      <c r="AI285" s="47"/>
      <c r="AJ285" s="47"/>
      <c r="AK285" s="47"/>
      <c r="AL285" s="47"/>
      <c r="AM285" s="47"/>
      <c r="AN285" s="47"/>
      <c r="AO285" s="47"/>
      <c r="AP285" s="47"/>
      <c r="AQ285" s="41"/>
      <c r="AR285" s="41"/>
      <c r="AS285" s="41"/>
      <c r="AT285" s="41"/>
      <c r="AU285" s="47" t="s">
        <v>205</v>
      </c>
      <c r="AV285" s="47"/>
      <c r="AW285" s="47"/>
      <c r="AX285" s="47"/>
      <c r="AY285" s="47"/>
      <c r="AZ285" s="47"/>
      <c r="BA285" s="47"/>
      <c r="BB285" s="47"/>
      <c r="BC285" s="47"/>
      <c r="BD285" s="47"/>
      <c r="BE285" s="47"/>
      <c r="BF285" s="47"/>
    </row>
  </sheetData>
  <mergeCells count="2052">
    <mergeCell ref="AK229:AO229"/>
    <mergeCell ref="AP229:AT229"/>
    <mergeCell ref="AU229:AY229"/>
    <mergeCell ref="AZ229:BD229"/>
    <mergeCell ref="A229:F229"/>
    <mergeCell ref="G229:S229"/>
    <mergeCell ref="T229:Z229"/>
    <mergeCell ref="AA229:AE229"/>
    <mergeCell ref="AF229:AJ229"/>
    <mergeCell ref="BE220:BI220"/>
    <mergeCell ref="BJ220:BN220"/>
    <mergeCell ref="BO220:BS220"/>
    <mergeCell ref="A220:F220"/>
    <mergeCell ref="G220:S220"/>
    <mergeCell ref="T220:Z220"/>
    <mergeCell ref="AA220:AE220"/>
    <mergeCell ref="AF220:AJ220"/>
    <mergeCell ref="AK220:AO220"/>
    <mergeCell ref="AP220:AT220"/>
    <mergeCell ref="AU220:AY220"/>
    <mergeCell ref="AZ220:BD220"/>
    <mergeCell ref="BJ209:BL209"/>
    <mergeCell ref="AR209:AT209"/>
    <mergeCell ref="AU209:AW209"/>
    <mergeCell ref="AX209:AZ209"/>
    <mergeCell ref="BA209:BC209"/>
    <mergeCell ref="BD209:BF209"/>
    <mergeCell ref="BG209:BI209"/>
    <mergeCell ref="BJ208:BL208"/>
    <mergeCell ref="A209:C209"/>
    <mergeCell ref="D209:V209"/>
    <mergeCell ref="W209:Y209"/>
    <mergeCell ref="Z209:AB209"/>
    <mergeCell ref="AC209:AE209"/>
    <mergeCell ref="AF209:AH209"/>
    <mergeCell ref="AI209:AK209"/>
    <mergeCell ref="AL209:AN209"/>
    <mergeCell ref="AO209:AQ209"/>
    <mergeCell ref="AR208:AT208"/>
    <mergeCell ref="AU208:AW208"/>
    <mergeCell ref="AX208:AZ208"/>
    <mergeCell ref="BA208:BC208"/>
    <mergeCell ref="BD208:BF208"/>
    <mergeCell ref="BG208:BI208"/>
    <mergeCell ref="BJ207:BL207"/>
    <mergeCell ref="A208:C208"/>
    <mergeCell ref="D208:V208"/>
    <mergeCell ref="W208:Y208"/>
    <mergeCell ref="Z208:AB208"/>
    <mergeCell ref="AC208:AE208"/>
    <mergeCell ref="AF208:AH208"/>
    <mergeCell ref="AI208:AK208"/>
    <mergeCell ref="AL208:AN208"/>
    <mergeCell ref="AO208:AQ208"/>
    <mergeCell ref="AR207:AT207"/>
    <mergeCell ref="AU207:AW207"/>
    <mergeCell ref="AX207:AZ207"/>
    <mergeCell ref="BA207:BC207"/>
    <mergeCell ref="BD207:BF207"/>
    <mergeCell ref="BG207:BI207"/>
    <mergeCell ref="BJ206:BL206"/>
    <mergeCell ref="A207:C207"/>
    <mergeCell ref="D207:V207"/>
    <mergeCell ref="W207:Y207"/>
    <mergeCell ref="Z207:AB207"/>
    <mergeCell ref="AC207:AE207"/>
    <mergeCell ref="AF207:AH207"/>
    <mergeCell ref="AI207:AK207"/>
    <mergeCell ref="AL207:AN207"/>
    <mergeCell ref="AO207:AQ207"/>
    <mergeCell ref="AR206:AT206"/>
    <mergeCell ref="AU206:AW206"/>
    <mergeCell ref="AX206:AZ206"/>
    <mergeCell ref="BA206:BC206"/>
    <mergeCell ref="BD206:BF206"/>
    <mergeCell ref="BG206:BI206"/>
    <mergeCell ref="BJ205:BL205"/>
    <mergeCell ref="A206:C206"/>
    <mergeCell ref="D206:V206"/>
    <mergeCell ref="W206:Y206"/>
    <mergeCell ref="Z206:AB206"/>
    <mergeCell ref="AC206:AE206"/>
    <mergeCell ref="AF206:AH206"/>
    <mergeCell ref="AI206:AK206"/>
    <mergeCell ref="AL206:AN206"/>
    <mergeCell ref="AO206:AQ206"/>
    <mergeCell ref="AR205:AT205"/>
    <mergeCell ref="AU205:AW205"/>
    <mergeCell ref="AX205:AZ205"/>
    <mergeCell ref="BA205:BC205"/>
    <mergeCell ref="BD205:BF205"/>
    <mergeCell ref="BG205:BI205"/>
    <mergeCell ref="BJ204:BL204"/>
    <mergeCell ref="A205:C205"/>
    <mergeCell ref="D205:V205"/>
    <mergeCell ref="W205:Y205"/>
    <mergeCell ref="Z205:AB205"/>
    <mergeCell ref="AC205:AE205"/>
    <mergeCell ref="AF205:AH205"/>
    <mergeCell ref="AI205:AK205"/>
    <mergeCell ref="AL205:AN205"/>
    <mergeCell ref="AO205:AQ205"/>
    <mergeCell ref="AR204:AT204"/>
    <mergeCell ref="AU204:AW204"/>
    <mergeCell ref="AX204:AZ204"/>
    <mergeCell ref="BA204:BC204"/>
    <mergeCell ref="BD204:BF204"/>
    <mergeCell ref="BG204:BI204"/>
    <mergeCell ref="BJ203:BL203"/>
    <mergeCell ref="A204:C204"/>
    <mergeCell ref="D204:V204"/>
    <mergeCell ref="W204:Y204"/>
    <mergeCell ref="Z204:AB204"/>
    <mergeCell ref="AC204:AE204"/>
    <mergeCell ref="AF204:AH204"/>
    <mergeCell ref="AI204:AK204"/>
    <mergeCell ref="AL204:AN204"/>
    <mergeCell ref="AO204:AQ204"/>
    <mergeCell ref="AR203:AT203"/>
    <mergeCell ref="AU203:AW203"/>
    <mergeCell ref="AX203:AZ203"/>
    <mergeCell ref="BA203:BC203"/>
    <mergeCell ref="BD203:BF203"/>
    <mergeCell ref="BG203:BI203"/>
    <mergeCell ref="BJ202:BL202"/>
    <mergeCell ref="A203:C203"/>
    <mergeCell ref="D203:V203"/>
    <mergeCell ref="W203:Y203"/>
    <mergeCell ref="Z203:AB203"/>
    <mergeCell ref="AC203:AE203"/>
    <mergeCell ref="AF203:AH203"/>
    <mergeCell ref="AI203:AK203"/>
    <mergeCell ref="AL203:AN203"/>
    <mergeCell ref="AO203:AQ203"/>
    <mergeCell ref="AR202:AT202"/>
    <mergeCell ref="AU202:AW202"/>
    <mergeCell ref="AX202:AZ202"/>
    <mergeCell ref="BA202:BC202"/>
    <mergeCell ref="BD202:BF202"/>
    <mergeCell ref="BG202:BI202"/>
    <mergeCell ref="BJ201:BL201"/>
    <mergeCell ref="A202:C202"/>
    <mergeCell ref="D202:V202"/>
    <mergeCell ref="W202:Y202"/>
    <mergeCell ref="Z202:AB202"/>
    <mergeCell ref="AC202:AE202"/>
    <mergeCell ref="AF202:AH202"/>
    <mergeCell ref="AI202:AK202"/>
    <mergeCell ref="AL202:AN202"/>
    <mergeCell ref="AO202:AQ202"/>
    <mergeCell ref="AR201:AT201"/>
    <mergeCell ref="AU201:AW201"/>
    <mergeCell ref="AX201:AZ201"/>
    <mergeCell ref="BA201:BC201"/>
    <mergeCell ref="BD201:BF201"/>
    <mergeCell ref="BG201:BI201"/>
    <mergeCell ref="A201:C201"/>
    <mergeCell ref="D201:V201"/>
    <mergeCell ref="W201:Y201"/>
    <mergeCell ref="Z201:AB201"/>
    <mergeCell ref="AC201:AE201"/>
    <mergeCell ref="AO191:AS191"/>
    <mergeCell ref="AT191:AX191"/>
    <mergeCell ref="AY191:BC191"/>
    <mergeCell ref="BD191:BH191"/>
    <mergeCell ref="BI191:BM191"/>
    <mergeCell ref="BN191:BR191"/>
    <mergeCell ref="AT190:AX190"/>
    <mergeCell ref="AY190:BC190"/>
    <mergeCell ref="BD190:BH190"/>
    <mergeCell ref="BI190:BM190"/>
    <mergeCell ref="BN190:BR190"/>
    <mergeCell ref="A191:T191"/>
    <mergeCell ref="U191:Y191"/>
    <mergeCell ref="Z191:AD191"/>
    <mergeCell ref="AE191:AI191"/>
    <mergeCell ref="AJ191:AN191"/>
    <mergeCell ref="A190:T190"/>
    <mergeCell ref="U190:Y190"/>
    <mergeCell ref="Z190:AD190"/>
    <mergeCell ref="AE190:AI190"/>
    <mergeCell ref="AJ190:AN190"/>
    <mergeCell ref="AO190:AS190"/>
    <mergeCell ref="AO189:AS189"/>
    <mergeCell ref="AT189:AX189"/>
    <mergeCell ref="AY189:BC189"/>
    <mergeCell ref="BD189:BH189"/>
    <mergeCell ref="BI189:BM189"/>
    <mergeCell ref="BN189:BR189"/>
    <mergeCell ref="AT188:AX188"/>
    <mergeCell ref="AY188:BC188"/>
    <mergeCell ref="BD188:BH188"/>
    <mergeCell ref="BI188:BM188"/>
    <mergeCell ref="BN188:BR188"/>
    <mergeCell ref="A189:T189"/>
    <mergeCell ref="U189:Y189"/>
    <mergeCell ref="Z189:AD189"/>
    <mergeCell ref="AE189:AI189"/>
    <mergeCell ref="AJ189:AN189"/>
    <mergeCell ref="AY187:BC187"/>
    <mergeCell ref="BD187:BH187"/>
    <mergeCell ref="BI187:BM187"/>
    <mergeCell ref="BN187:BR187"/>
    <mergeCell ref="A188:T188"/>
    <mergeCell ref="U188:Y188"/>
    <mergeCell ref="Z188:AD188"/>
    <mergeCell ref="AE188:AI188"/>
    <mergeCell ref="AJ188:AN188"/>
    <mergeCell ref="AO188:AS188"/>
    <mergeCell ref="BD186:BH186"/>
    <mergeCell ref="BI186:BM186"/>
    <mergeCell ref="BN186:BR186"/>
    <mergeCell ref="A187:T187"/>
    <mergeCell ref="U187:Y187"/>
    <mergeCell ref="Z187:AD187"/>
    <mergeCell ref="AE187:AI187"/>
    <mergeCell ref="AJ187:AN187"/>
    <mergeCell ref="AO187:AS187"/>
    <mergeCell ref="AT187:AX187"/>
    <mergeCell ref="Z186:AD186"/>
    <mergeCell ref="AE186:AI186"/>
    <mergeCell ref="AJ186:AN186"/>
    <mergeCell ref="AO186:AS186"/>
    <mergeCell ref="AT186:AX186"/>
    <mergeCell ref="AY186:BC186"/>
    <mergeCell ref="A185:T185"/>
    <mergeCell ref="U185:Y185"/>
    <mergeCell ref="Z185:AD185"/>
    <mergeCell ref="AE185:AI185"/>
    <mergeCell ref="AJ185:AN185"/>
    <mergeCell ref="AO185:AS185"/>
    <mergeCell ref="AT185:AX185"/>
    <mergeCell ref="AY185:BC185"/>
    <mergeCell ref="BD185:BH185"/>
    <mergeCell ref="BE176:BI176"/>
    <mergeCell ref="BE175:BI175"/>
    <mergeCell ref="A176:C176"/>
    <mergeCell ref="D176:P176"/>
    <mergeCell ref="Q176:U176"/>
    <mergeCell ref="V176:AE176"/>
    <mergeCell ref="AF176:AJ176"/>
    <mergeCell ref="AK176:AO176"/>
    <mergeCell ref="AP176:AT176"/>
    <mergeCell ref="AU176:AY176"/>
    <mergeCell ref="AZ176:BD176"/>
    <mergeCell ref="BE174:BI174"/>
    <mergeCell ref="A175:C175"/>
    <mergeCell ref="D175:P175"/>
    <mergeCell ref="Q175:U175"/>
    <mergeCell ref="V175:AE175"/>
    <mergeCell ref="AF175:AJ175"/>
    <mergeCell ref="AK175:AO175"/>
    <mergeCell ref="AP175:AT175"/>
    <mergeCell ref="AU175:AY175"/>
    <mergeCell ref="AZ175:BD175"/>
    <mergeCell ref="BE173:BI173"/>
    <mergeCell ref="A174:C174"/>
    <mergeCell ref="D174:P174"/>
    <mergeCell ref="Q174:U174"/>
    <mergeCell ref="V174:AE174"/>
    <mergeCell ref="AF174:AJ174"/>
    <mergeCell ref="AK174:AO174"/>
    <mergeCell ref="AP174:AT174"/>
    <mergeCell ref="AU174:AY174"/>
    <mergeCell ref="AZ174:BD174"/>
    <mergeCell ref="BE172:BI172"/>
    <mergeCell ref="A173:C173"/>
    <mergeCell ref="D173:P173"/>
    <mergeCell ref="Q173:U173"/>
    <mergeCell ref="V173:AE173"/>
    <mergeCell ref="AF173:AJ173"/>
    <mergeCell ref="AK173:AO173"/>
    <mergeCell ref="AP173:AT173"/>
    <mergeCell ref="AU173:AY173"/>
    <mergeCell ref="AZ173:BD173"/>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BE168:BI168"/>
    <mergeCell ref="A169:C169"/>
    <mergeCell ref="D169:P169"/>
    <mergeCell ref="Q169:U169"/>
    <mergeCell ref="V169:AE169"/>
    <mergeCell ref="AF169:AJ169"/>
    <mergeCell ref="AK169:AO169"/>
    <mergeCell ref="AP169:AT169"/>
    <mergeCell ref="AU169:AY169"/>
    <mergeCell ref="AZ169:BD169"/>
    <mergeCell ref="BE167:BI167"/>
    <mergeCell ref="A168:C168"/>
    <mergeCell ref="D168:P168"/>
    <mergeCell ref="Q168:U168"/>
    <mergeCell ref="V168:AE168"/>
    <mergeCell ref="AF168:AJ168"/>
    <mergeCell ref="AK168:AO168"/>
    <mergeCell ref="AP168:AT168"/>
    <mergeCell ref="AU168:AY168"/>
    <mergeCell ref="AZ168:BD168"/>
    <mergeCell ref="BE166:BI166"/>
    <mergeCell ref="A167:C167"/>
    <mergeCell ref="D167:P167"/>
    <mergeCell ref="Q167:U167"/>
    <mergeCell ref="V167:AE167"/>
    <mergeCell ref="AF167:AJ167"/>
    <mergeCell ref="AK167:AO167"/>
    <mergeCell ref="AP167:AT167"/>
    <mergeCell ref="AU167:AY167"/>
    <mergeCell ref="AZ167:BD167"/>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E163:BI163"/>
    <mergeCell ref="A164:C164"/>
    <mergeCell ref="D164:P164"/>
    <mergeCell ref="Q164:U164"/>
    <mergeCell ref="V164:AE164"/>
    <mergeCell ref="AF164:AJ164"/>
    <mergeCell ref="AK164:AO164"/>
    <mergeCell ref="AP164:AT164"/>
    <mergeCell ref="AU164:AY164"/>
    <mergeCell ref="AZ164:BD164"/>
    <mergeCell ref="V163:AE163"/>
    <mergeCell ref="AF163:AJ163"/>
    <mergeCell ref="AK163:AO163"/>
    <mergeCell ref="AP163:AT163"/>
    <mergeCell ref="AU163:AY163"/>
    <mergeCell ref="AZ163:BD163"/>
    <mergeCell ref="A162:C162"/>
    <mergeCell ref="D162:P162"/>
    <mergeCell ref="Q162:U162"/>
    <mergeCell ref="V162:AE162"/>
    <mergeCell ref="AF162:AJ162"/>
    <mergeCell ref="AK162:AO162"/>
    <mergeCell ref="AP162:AT162"/>
    <mergeCell ref="AU162:AY162"/>
    <mergeCell ref="AZ162:BD162"/>
    <mergeCell ref="BE154:BI154"/>
    <mergeCell ref="BJ154:BN154"/>
    <mergeCell ref="BO154:BS154"/>
    <mergeCell ref="BT154:BX154"/>
    <mergeCell ref="BT153:BX153"/>
    <mergeCell ref="A154:C154"/>
    <mergeCell ref="D154:P154"/>
    <mergeCell ref="Q154:U154"/>
    <mergeCell ref="V154:AE154"/>
    <mergeCell ref="AF154:AJ154"/>
    <mergeCell ref="AK154:AO154"/>
    <mergeCell ref="AP154:AT154"/>
    <mergeCell ref="AU154:AY154"/>
    <mergeCell ref="AZ154:BD154"/>
    <mergeCell ref="AP153:AT153"/>
    <mergeCell ref="AU153:AY153"/>
    <mergeCell ref="AZ153:BD153"/>
    <mergeCell ref="BE153:BI153"/>
    <mergeCell ref="BJ153:BN153"/>
    <mergeCell ref="BO153:BS153"/>
    <mergeCell ref="BE152:BI152"/>
    <mergeCell ref="BJ152:BN152"/>
    <mergeCell ref="BO152:BS152"/>
    <mergeCell ref="BT152:BX152"/>
    <mergeCell ref="A153:C153"/>
    <mergeCell ref="D153:P153"/>
    <mergeCell ref="Q153:U153"/>
    <mergeCell ref="V153:AE153"/>
    <mergeCell ref="AF153:AJ153"/>
    <mergeCell ref="AK153:AO153"/>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50:BI150"/>
    <mergeCell ref="BJ150:BN150"/>
    <mergeCell ref="BO150:BS150"/>
    <mergeCell ref="BT150:BX150"/>
    <mergeCell ref="A151:C151"/>
    <mergeCell ref="D151:P151"/>
    <mergeCell ref="Q151:U151"/>
    <mergeCell ref="V151:AE151"/>
    <mergeCell ref="AF151:AJ151"/>
    <mergeCell ref="AK151:AO151"/>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48:BI148"/>
    <mergeCell ref="BJ148:BN148"/>
    <mergeCell ref="BO148:BS148"/>
    <mergeCell ref="BT148:BX148"/>
    <mergeCell ref="A149:C149"/>
    <mergeCell ref="D149:P149"/>
    <mergeCell ref="Q149:U149"/>
    <mergeCell ref="V149:AE149"/>
    <mergeCell ref="AF149:AJ149"/>
    <mergeCell ref="AK149:AO149"/>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A141:C141"/>
    <mergeCell ref="D141:P141"/>
    <mergeCell ref="Q141:U141"/>
    <mergeCell ref="V141:AE141"/>
    <mergeCell ref="AF141:AJ141"/>
    <mergeCell ref="AK141:AO141"/>
    <mergeCell ref="AU140:AY140"/>
    <mergeCell ref="AZ140:BD140"/>
    <mergeCell ref="BE140:BI140"/>
    <mergeCell ref="BJ140:BN140"/>
    <mergeCell ref="BO140:BS140"/>
    <mergeCell ref="BT140:BX140"/>
    <mergeCell ref="A140:C140"/>
    <mergeCell ref="D140:P140"/>
    <mergeCell ref="Q140:U140"/>
    <mergeCell ref="V140:AE140"/>
    <mergeCell ref="AF140:AJ140"/>
    <mergeCell ref="AK140:AO140"/>
    <mergeCell ref="AP140:AT140"/>
    <mergeCell ref="AT130:AX130"/>
    <mergeCell ref="AY130:BC130"/>
    <mergeCell ref="BD130:BH130"/>
    <mergeCell ref="AT129:AX129"/>
    <mergeCell ref="AY129:BC129"/>
    <mergeCell ref="BD129:BH129"/>
    <mergeCell ref="A130:C130"/>
    <mergeCell ref="D130:T130"/>
    <mergeCell ref="U130:Y130"/>
    <mergeCell ref="Z130:AD130"/>
    <mergeCell ref="AE130:AI130"/>
    <mergeCell ref="AJ130:AN130"/>
    <mergeCell ref="AO130:AS130"/>
    <mergeCell ref="AT128:AX128"/>
    <mergeCell ref="AY128:BC128"/>
    <mergeCell ref="BD128:BH128"/>
    <mergeCell ref="A129:C129"/>
    <mergeCell ref="D129:T129"/>
    <mergeCell ref="U129:Y129"/>
    <mergeCell ref="Z129:AD129"/>
    <mergeCell ref="AE129:AI129"/>
    <mergeCell ref="AJ129:AN129"/>
    <mergeCell ref="AO129:AS129"/>
    <mergeCell ref="D128:T128"/>
    <mergeCell ref="U128:Y128"/>
    <mergeCell ref="Z128:AD128"/>
    <mergeCell ref="AE128:AI128"/>
    <mergeCell ref="AJ128:AN128"/>
    <mergeCell ref="AO128:AS128"/>
    <mergeCell ref="A127:C127"/>
    <mergeCell ref="D127:T127"/>
    <mergeCell ref="U127:Y127"/>
    <mergeCell ref="Z127:AD127"/>
    <mergeCell ref="AE127:AI127"/>
    <mergeCell ref="AJ127:AN127"/>
    <mergeCell ref="AO127:AS127"/>
    <mergeCell ref="BB118:BF118"/>
    <mergeCell ref="BG118:BK118"/>
    <mergeCell ref="BL118:BP118"/>
    <mergeCell ref="BQ118:BT118"/>
    <mergeCell ref="BU118:BY118"/>
    <mergeCell ref="BU117:BY117"/>
    <mergeCell ref="A118:C118"/>
    <mergeCell ref="D118:T118"/>
    <mergeCell ref="U118:Y118"/>
    <mergeCell ref="Z118:AD118"/>
    <mergeCell ref="AE118:AH118"/>
    <mergeCell ref="AI118:AM118"/>
    <mergeCell ref="AN118:AR118"/>
    <mergeCell ref="AS118:AW118"/>
    <mergeCell ref="AX118:BA118"/>
    <mergeCell ref="AS117:AW117"/>
    <mergeCell ref="AX117:BA117"/>
    <mergeCell ref="BB117:BF117"/>
    <mergeCell ref="BG117:BK117"/>
    <mergeCell ref="BL117:BP117"/>
    <mergeCell ref="BQ117:BT117"/>
    <mergeCell ref="BL116:BP116"/>
    <mergeCell ref="BQ116:BT116"/>
    <mergeCell ref="BU116:BY116"/>
    <mergeCell ref="A117:C117"/>
    <mergeCell ref="D117:T117"/>
    <mergeCell ref="U117:Y117"/>
    <mergeCell ref="Z117:AD117"/>
    <mergeCell ref="AE117:AH117"/>
    <mergeCell ref="AI117:AM117"/>
    <mergeCell ref="AN117:AR117"/>
    <mergeCell ref="AI116:AM116"/>
    <mergeCell ref="AN116:AR116"/>
    <mergeCell ref="AS116:AW116"/>
    <mergeCell ref="AX116:BA116"/>
    <mergeCell ref="BB116:BF116"/>
    <mergeCell ref="BG116:BK116"/>
    <mergeCell ref="BB115:BF115"/>
    <mergeCell ref="BG115:BK115"/>
    <mergeCell ref="BL115:BP115"/>
    <mergeCell ref="BQ115:BT115"/>
    <mergeCell ref="BU115:BY115"/>
    <mergeCell ref="A116:C116"/>
    <mergeCell ref="D116:T116"/>
    <mergeCell ref="U116:Y116"/>
    <mergeCell ref="Z116:AD116"/>
    <mergeCell ref="AE116:AH116"/>
    <mergeCell ref="A115:C115"/>
    <mergeCell ref="D115:T115"/>
    <mergeCell ref="U115:Y115"/>
    <mergeCell ref="Z115:AD115"/>
    <mergeCell ref="AE115:AH115"/>
    <mergeCell ref="AI115:AM115"/>
    <mergeCell ref="AN115:AR115"/>
    <mergeCell ref="AS115:AW115"/>
    <mergeCell ref="AX115:BA115"/>
    <mergeCell ref="BG96:BK96"/>
    <mergeCell ref="BG95:BK95"/>
    <mergeCell ref="A96:D96"/>
    <mergeCell ref="E96:W96"/>
    <mergeCell ref="X96:AB96"/>
    <mergeCell ref="AC96:AG96"/>
    <mergeCell ref="AH96:AL96"/>
    <mergeCell ref="AM96:AQ96"/>
    <mergeCell ref="AR96:AV96"/>
    <mergeCell ref="AW96:BA96"/>
    <mergeCell ref="BB96:BF96"/>
    <mergeCell ref="BG94:BK94"/>
    <mergeCell ref="A95:D95"/>
    <mergeCell ref="E95:W95"/>
    <mergeCell ref="X95:AB95"/>
    <mergeCell ref="AC95:AG95"/>
    <mergeCell ref="AH95:AL95"/>
    <mergeCell ref="AM95:AQ95"/>
    <mergeCell ref="AR95:AV95"/>
    <mergeCell ref="AW95:BA95"/>
    <mergeCell ref="BB95:BF95"/>
    <mergeCell ref="BG93:BK93"/>
    <mergeCell ref="A94:D94"/>
    <mergeCell ref="E94:W94"/>
    <mergeCell ref="X94:AB94"/>
    <mergeCell ref="AC94:AG94"/>
    <mergeCell ref="AH94:AL94"/>
    <mergeCell ref="AM94:AQ94"/>
    <mergeCell ref="AR94:AV94"/>
    <mergeCell ref="AW94:BA94"/>
    <mergeCell ref="BB94:BF94"/>
    <mergeCell ref="BG92:BK92"/>
    <mergeCell ref="A93:D93"/>
    <mergeCell ref="E93:W93"/>
    <mergeCell ref="X93:AB93"/>
    <mergeCell ref="AC93:AG93"/>
    <mergeCell ref="AH93:AL93"/>
    <mergeCell ref="AM93:AQ93"/>
    <mergeCell ref="AR93:AV93"/>
    <mergeCell ref="AW93:BA93"/>
    <mergeCell ref="BB93:BF93"/>
    <mergeCell ref="BG91:BK91"/>
    <mergeCell ref="A92:D92"/>
    <mergeCell ref="E92:W92"/>
    <mergeCell ref="X92:AB92"/>
    <mergeCell ref="AC92:AG92"/>
    <mergeCell ref="AH92:AL92"/>
    <mergeCell ref="AM92:AQ92"/>
    <mergeCell ref="AR92:AV92"/>
    <mergeCell ref="AW92:BA92"/>
    <mergeCell ref="BB92:BF92"/>
    <mergeCell ref="BG90:BK90"/>
    <mergeCell ref="A91:D91"/>
    <mergeCell ref="E91:W91"/>
    <mergeCell ref="X91:AB91"/>
    <mergeCell ref="AC91:AG91"/>
    <mergeCell ref="AH91:AL91"/>
    <mergeCell ref="AM91:AQ91"/>
    <mergeCell ref="AR91:AV91"/>
    <mergeCell ref="AW91:BA91"/>
    <mergeCell ref="BB91:BF91"/>
    <mergeCell ref="BG89:BK89"/>
    <mergeCell ref="A90:D90"/>
    <mergeCell ref="E90:W90"/>
    <mergeCell ref="X90:AB90"/>
    <mergeCell ref="AC90:AG90"/>
    <mergeCell ref="AH90:AL90"/>
    <mergeCell ref="AM90:AQ90"/>
    <mergeCell ref="AR90:AV90"/>
    <mergeCell ref="AW90:BA90"/>
    <mergeCell ref="BB90:BF90"/>
    <mergeCell ref="BG88:BK88"/>
    <mergeCell ref="A89:D89"/>
    <mergeCell ref="E89:W89"/>
    <mergeCell ref="X89:AB89"/>
    <mergeCell ref="AC89:AG89"/>
    <mergeCell ref="AH89:AL89"/>
    <mergeCell ref="AM89:AQ89"/>
    <mergeCell ref="AR89:AV89"/>
    <mergeCell ref="AW89:BA89"/>
    <mergeCell ref="BB89:BF89"/>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87:BF87"/>
    <mergeCell ref="A86:D86"/>
    <mergeCell ref="E86:W86"/>
    <mergeCell ref="X86:AB86"/>
    <mergeCell ref="AC86:AG86"/>
    <mergeCell ref="AH86:AL86"/>
    <mergeCell ref="BL69:BP69"/>
    <mergeCell ref="BQ69:BT69"/>
    <mergeCell ref="BU69:BY69"/>
    <mergeCell ref="AI69:AM69"/>
    <mergeCell ref="AN69:AR69"/>
    <mergeCell ref="AS69:AW69"/>
    <mergeCell ref="AX69:BA69"/>
    <mergeCell ref="BB69:BF69"/>
    <mergeCell ref="BG69:BK69"/>
    <mergeCell ref="BB68:BF68"/>
    <mergeCell ref="BG68:BK68"/>
    <mergeCell ref="BL68:BP68"/>
    <mergeCell ref="BQ68:BT68"/>
    <mergeCell ref="BU68:BY68"/>
    <mergeCell ref="A69:D69"/>
    <mergeCell ref="E69:T69"/>
    <mergeCell ref="U69:Y69"/>
    <mergeCell ref="Z69:AD69"/>
    <mergeCell ref="AE69:AH69"/>
    <mergeCell ref="BU67:BY67"/>
    <mergeCell ref="A68:D68"/>
    <mergeCell ref="E68:T68"/>
    <mergeCell ref="U68:Y68"/>
    <mergeCell ref="Z68:AD68"/>
    <mergeCell ref="AE68:AH68"/>
    <mergeCell ref="AI68:AM68"/>
    <mergeCell ref="AN68:AR68"/>
    <mergeCell ref="AS68:AW68"/>
    <mergeCell ref="AX68:BA68"/>
    <mergeCell ref="AS67:AW67"/>
    <mergeCell ref="AX67:BA67"/>
    <mergeCell ref="BB67:BF67"/>
    <mergeCell ref="BG67:BK67"/>
    <mergeCell ref="BL67:BP67"/>
    <mergeCell ref="BQ67:BT67"/>
    <mergeCell ref="BL66:BP66"/>
    <mergeCell ref="BQ66:BT66"/>
    <mergeCell ref="BU66:BY66"/>
    <mergeCell ref="A67:D67"/>
    <mergeCell ref="E67:T67"/>
    <mergeCell ref="U67:Y67"/>
    <mergeCell ref="Z67:AD67"/>
    <mergeCell ref="AE67:AH67"/>
    <mergeCell ref="AI67:AM67"/>
    <mergeCell ref="AN67:AR67"/>
    <mergeCell ref="AI66:AM66"/>
    <mergeCell ref="AN66:AR66"/>
    <mergeCell ref="AS66:AW66"/>
    <mergeCell ref="AX66:BA66"/>
    <mergeCell ref="BB66:BF66"/>
    <mergeCell ref="BG66:BK66"/>
    <mergeCell ref="BB65:BF65"/>
    <mergeCell ref="BG65:BK65"/>
    <mergeCell ref="BL65:BP65"/>
    <mergeCell ref="BQ65:BT65"/>
    <mergeCell ref="BU65:BY65"/>
    <mergeCell ref="A66:D66"/>
    <mergeCell ref="E66:T66"/>
    <mergeCell ref="U66:Y66"/>
    <mergeCell ref="Z66:AD66"/>
    <mergeCell ref="AE66:AH66"/>
    <mergeCell ref="BU64:BY64"/>
    <mergeCell ref="A65:D65"/>
    <mergeCell ref="E65:T65"/>
    <mergeCell ref="U65:Y65"/>
    <mergeCell ref="Z65:AD65"/>
    <mergeCell ref="AE65:AH65"/>
    <mergeCell ref="AI65:AM65"/>
    <mergeCell ref="AN65:AR65"/>
    <mergeCell ref="AS65:AW65"/>
    <mergeCell ref="AX65:BA65"/>
    <mergeCell ref="AS64:AW64"/>
    <mergeCell ref="AX64:BA64"/>
    <mergeCell ref="BB64:BF64"/>
    <mergeCell ref="BG64:BK64"/>
    <mergeCell ref="BL64:BP64"/>
    <mergeCell ref="BQ64:BT64"/>
    <mergeCell ref="BL63:BP63"/>
    <mergeCell ref="BQ63:BT63"/>
    <mergeCell ref="BU63:BY63"/>
    <mergeCell ref="A64:D64"/>
    <mergeCell ref="E64:T64"/>
    <mergeCell ref="U64:Y64"/>
    <mergeCell ref="Z64:AD64"/>
    <mergeCell ref="AE64:AH64"/>
    <mergeCell ref="AI64:AM64"/>
    <mergeCell ref="AN64:AR64"/>
    <mergeCell ref="AI63:AM63"/>
    <mergeCell ref="AN63:AR63"/>
    <mergeCell ref="AS63:AW63"/>
    <mergeCell ref="AX63:BA63"/>
    <mergeCell ref="BB63:BF63"/>
    <mergeCell ref="BG63:BK63"/>
    <mergeCell ref="BB62:BF62"/>
    <mergeCell ref="BG62:BK62"/>
    <mergeCell ref="BL62:BP62"/>
    <mergeCell ref="BQ62:BT62"/>
    <mergeCell ref="BU62:BY62"/>
    <mergeCell ref="A63:D63"/>
    <mergeCell ref="E63:T63"/>
    <mergeCell ref="U63:Y63"/>
    <mergeCell ref="Z63:AD63"/>
    <mergeCell ref="AE63:AH63"/>
    <mergeCell ref="BU61:BY61"/>
    <mergeCell ref="A62:D62"/>
    <mergeCell ref="E62:T62"/>
    <mergeCell ref="U62:Y62"/>
    <mergeCell ref="Z62:AD62"/>
    <mergeCell ref="AE62:AH62"/>
    <mergeCell ref="AI62:AM62"/>
    <mergeCell ref="AN62:AR62"/>
    <mergeCell ref="AS62:AW62"/>
    <mergeCell ref="AX62:BA62"/>
    <mergeCell ref="AS61:AW61"/>
    <mergeCell ref="AX61:BA61"/>
    <mergeCell ref="BB61:BF61"/>
    <mergeCell ref="BG61:BK61"/>
    <mergeCell ref="BL61:BP61"/>
    <mergeCell ref="BQ61:BT61"/>
    <mergeCell ref="BL60:BP60"/>
    <mergeCell ref="BQ60:BT60"/>
    <mergeCell ref="BU60:BY60"/>
    <mergeCell ref="A61:D61"/>
    <mergeCell ref="E61:T61"/>
    <mergeCell ref="U61:Y61"/>
    <mergeCell ref="Z61:AD61"/>
    <mergeCell ref="AE61:AH61"/>
    <mergeCell ref="AI61:AM61"/>
    <mergeCell ref="AN61:AR61"/>
    <mergeCell ref="AI60:AM60"/>
    <mergeCell ref="AN60:AR60"/>
    <mergeCell ref="AS60:AW60"/>
    <mergeCell ref="AX60:BA60"/>
    <mergeCell ref="BB60:BF60"/>
    <mergeCell ref="BG60:BK60"/>
    <mergeCell ref="BB59:BF59"/>
    <mergeCell ref="BG59:BK59"/>
    <mergeCell ref="BL59:BP59"/>
    <mergeCell ref="BQ59:BT59"/>
    <mergeCell ref="BU59:BY59"/>
    <mergeCell ref="A60:D60"/>
    <mergeCell ref="E60:T60"/>
    <mergeCell ref="U60:Y60"/>
    <mergeCell ref="Z60:AD60"/>
    <mergeCell ref="AE60:AH60"/>
    <mergeCell ref="A59:D59"/>
    <mergeCell ref="E59:T59"/>
    <mergeCell ref="U59:Y59"/>
    <mergeCell ref="Z59:AD59"/>
    <mergeCell ref="AE59:AH59"/>
    <mergeCell ref="AI59:AM59"/>
    <mergeCell ref="AN59:AR59"/>
    <mergeCell ref="AS59:AW59"/>
    <mergeCell ref="AX59:BA59"/>
    <mergeCell ref="BG48:BK48"/>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BG45:BK45"/>
    <mergeCell ref="A46:D46"/>
    <mergeCell ref="E46:W46"/>
    <mergeCell ref="X46:AB46"/>
    <mergeCell ref="AC46:AG46"/>
    <mergeCell ref="AH46:AL46"/>
    <mergeCell ref="AM46:AQ46"/>
    <mergeCell ref="AR46:AV46"/>
    <mergeCell ref="AW46:BA46"/>
    <mergeCell ref="BB46:BF46"/>
    <mergeCell ref="AC45:AG45"/>
    <mergeCell ref="AH45:AL45"/>
    <mergeCell ref="AM45:AQ45"/>
    <mergeCell ref="AR45:AV45"/>
    <mergeCell ref="AW45:BA45"/>
    <mergeCell ref="BB45:BF45"/>
    <mergeCell ref="A44:D44"/>
    <mergeCell ref="E44:W44"/>
    <mergeCell ref="X44:AB44"/>
    <mergeCell ref="AC44:AG44"/>
    <mergeCell ref="AH44:AL44"/>
    <mergeCell ref="AM44:AQ44"/>
    <mergeCell ref="AR44:AV44"/>
    <mergeCell ref="AW44:BA44"/>
    <mergeCell ref="BB44:BF44"/>
    <mergeCell ref="BL35:BP35"/>
    <mergeCell ref="BQ35:BT35"/>
    <mergeCell ref="BU35:BY35"/>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284:AA284"/>
    <mergeCell ref="AH284:AP284"/>
    <mergeCell ref="AU284:BF284"/>
    <mergeCell ref="AH285:AP285"/>
    <mergeCell ref="AU285:BF285"/>
    <mergeCell ref="A31:D31"/>
    <mergeCell ref="E31:T31"/>
    <mergeCell ref="U31:Y31"/>
    <mergeCell ref="Z31:AD31"/>
    <mergeCell ref="AE31:AH31"/>
    <mergeCell ref="A277:BL277"/>
    <mergeCell ref="A281:AA281"/>
    <mergeCell ref="AH281:AP281"/>
    <mergeCell ref="AU281:BF281"/>
    <mergeCell ref="AH282:AP282"/>
    <mergeCell ref="AU282:BF282"/>
    <mergeCell ref="AW269:BD269"/>
    <mergeCell ref="BE269:BL269"/>
    <mergeCell ref="A271:BL271"/>
    <mergeCell ref="A272:BL272"/>
    <mergeCell ref="A275:BL275"/>
    <mergeCell ref="A276:BL276"/>
    <mergeCell ref="AQ268:AV268"/>
    <mergeCell ref="AW268:BD268"/>
    <mergeCell ref="BE268:BL268"/>
    <mergeCell ref="A269:F269"/>
    <mergeCell ref="G269:S269"/>
    <mergeCell ref="T269:Y269"/>
    <mergeCell ref="Z269:AD269"/>
    <mergeCell ref="AE269:AJ269"/>
    <mergeCell ref="AK269:AP269"/>
    <mergeCell ref="AQ269:AV269"/>
    <mergeCell ref="A268:F268"/>
    <mergeCell ref="G268:S268"/>
    <mergeCell ref="T268:Y268"/>
    <mergeCell ref="Z268:AD268"/>
    <mergeCell ref="AE268:AJ268"/>
    <mergeCell ref="AK268:AP268"/>
    <mergeCell ref="BE265:BL266"/>
    <mergeCell ref="A267:F267"/>
    <mergeCell ref="G267:S267"/>
    <mergeCell ref="T267:Y267"/>
    <mergeCell ref="Z267:AD267"/>
    <mergeCell ref="AE267:AJ267"/>
    <mergeCell ref="AK267:AP267"/>
    <mergeCell ref="AQ267:AV267"/>
    <mergeCell ref="AW267:BD267"/>
    <mergeCell ref="BE267:BL267"/>
    <mergeCell ref="A263:BL263"/>
    <mergeCell ref="A264:BL264"/>
    <mergeCell ref="A265:F266"/>
    <mergeCell ref="G265:S266"/>
    <mergeCell ref="T265:Y266"/>
    <mergeCell ref="Z265:AD266"/>
    <mergeCell ref="AE265:AJ266"/>
    <mergeCell ref="AK265:AP266"/>
    <mergeCell ref="AQ265:AV266"/>
    <mergeCell ref="AW265:BD266"/>
    <mergeCell ref="AJ261:AN261"/>
    <mergeCell ref="AO261:AS261"/>
    <mergeCell ref="AT261:AW261"/>
    <mergeCell ref="AX261:BB261"/>
    <mergeCell ref="BC261:BG261"/>
    <mergeCell ref="BH261:BL261"/>
    <mergeCell ref="A261:F261"/>
    <mergeCell ref="G261:P261"/>
    <mergeCell ref="Q261:U261"/>
    <mergeCell ref="V261:Y261"/>
    <mergeCell ref="Z261:AD261"/>
    <mergeCell ref="AE261:AI261"/>
    <mergeCell ref="AJ260:AN260"/>
    <mergeCell ref="AO260:AS260"/>
    <mergeCell ref="AT260:AW260"/>
    <mergeCell ref="AX260:BB260"/>
    <mergeCell ref="BC260:BG260"/>
    <mergeCell ref="BH260:BL260"/>
    <mergeCell ref="A260:F260"/>
    <mergeCell ref="G260:P260"/>
    <mergeCell ref="Q260:U260"/>
    <mergeCell ref="V260:Y260"/>
    <mergeCell ref="Z260:AD260"/>
    <mergeCell ref="AE260:AI260"/>
    <mergeCell ref="AJ259:AN259"/>
    <mergeCell ref="AO259:AS259"/>
    <mergeCell ref="AT259:AW259"/>
    <mergeCell ref="AX259:BB259"/>
    <mergeCell ref="BC259:BG259"/>
    <mergeCell ref="BH259:BL259"/>
    <mergeCell ref="A259:F259"/>
    <mergeCell ref="G259:P259"/>
    <mergeCell ref="Q259:U259"/>
    <mergeCell ref="V259:Y259"/>
    <mergeCell ref="Z259:AD259"/>
    <mergeCell ref="AE259:AI259"/>
    <mergeCell ref="AT257:AW258"/>
    <mergeCell ref="AX257:BG257"/>
    <mergeCell ref="BH257:BL258"/>
    <mergeCell ref="Z258:AD258"/>
    <mergeCell ref="AE258:AI258"/>
    <mergeCell ref="AX258:BB258"/>
    <mergeCell ref="BC258:BG258"/>
    <mergeCell ref="A255:BL255"/>
    <mergeCell ref="A256:F258"/>
    <mergeCell ref="G256:P258"/>
    <mergeCell ref="Q256:AN256"/>
    <mergeCell ref="AO256:BL256"/>
    <mergeCell ref="Q257:U258"/>
    <mergeCell ref="V257:Y258"/>
    <mergeCell ref="Z257:AI257"/>
    <mergeCell ref="AJ257:AN258"/>
    <mergeCell ref="AO257:AS258"/>
    <mergeCell ref="AK252:AP252"/>
    <mergeCell ref="AQ252:AV252"/>
    <mergeCell ref="AW252:BA252"/>
    <mergeCell ref="BB252:BF252"/>
    <mergeCell ref="BG252:BL252"/>
    <mergeCell ref="A254:BL254"/>
    <mergeCell ref="AK251:AP251"/>
    <mergeCell ref="AQ251:AV251"/>
    <mergeCell ref="AW251:BA251"/>
    <mergeCell ref="BB251:BF251"/>
    <mergeCell ref="BG251:BL251"/>
    <mergeCell ref="A252:F252"/>
    <mergeCell ref="G252:S252"/>
    <mergeCell ref="T252:Y252"/>
    <mergeCell ref="Z252:AD252"/>
    <mergeCell ref="AE252:AJ252"/>
    <mergeCell ref="AK250:AP250"/>
    <mergeCell ref="AQ250:AV250"/>
    <mergeCell ref="AW250:BA250"/>
    <mergeCell ref="BB250:BF250"/>
    <mergeCell ref="BG250:BL250"/>
    <mergeCell ref="A251:F251"/>
    <mergeCell ref="G251:S251"/>
    <mergeCell ref="T251:Y251"/>
    <mergeCell ref="Z251:AD251"/>
    <mergeCell ref="AE251:AJ251"/>
    <mergeCell ref="AQ248:AV249"/>
    <mergeCell ref="AW248:BF248"/>
    <mergeCell ref="BG248:BL249"/>
    <mergeCell ref="AW249:BA249"/>
    <mergeCell ref="BB249:BF249"/>
    <mergeCell ref="A250:F250"/>
    <mergeCell ref="G250:S250"/>
    <mergeCell ref="T250:Y250"/>
    <mergeCell ref="Z250:AD250"/>
    <mergeCell ref="AE250:AJ250"/>
    <mergeCell ref="A248:F249"/>
    <mergeCell ref="G248:S249"/>
    <mergeCell ref="T248:Y249"/>
    <mergeCell ref="Z248:AD249"/>
    <mergeCell ref="AE248:AJ249"/>
    <mergeCell ref="AK248:AP249"/>
    <mergeCell ref="BP238:BS238"/>
    <mergeCell ref="A241:BL241"/>
    <mergeCell ref="A242:BL242"/>
    <mergeCell ref="A245:BL245"/>
    <mergeCell ref="A246:BL246"/>
    <mergeCell ref="A247:BL247"/>
    <mergeCell ref="AO238:AR238"/>
    <mergeCell ref="AS238:AW238"/>
    <mergeCell ref="AX238:BA238"/>
    <mergeCell ref="BB238:BF238"/>
    <mergeCell ref="BG238:BJ238"/>
    <mergeCell ref="BK238:BO238"/>
    <mergeCell ref="BB237:BF237"/>
    <mergeCell ref="BG237:BJ237"/>
    <mergeCell ref="BK237:BO237"/>
    <mergeCell ref="BP237:BS237"/>
    <mergeCell ref="A238:M238"/>
    <mergeCell ref="N238:U238"/>
    <mergeCell ref="V238:Z238"/>
    <mergeCell ref="AA238:AE238"/>
    <mergeCell ref="AF238:AI238"/>
    <mergeCell ref="AJ238:AN238"/>
    <mergeCell ref="BP236:BS236"/>
    <mergeCell ref="A237:M237"/>
    <mergeCell ref="N237:U237"/>
    <mergeCell ref="V237:Z237"/>
    <mergeCell ref="AA237:AE237"/>
    <mergeCell ref="AF237:AI237"/>
    <mergeCell ref="AJ237:AN237"/>
    <mergeCell ref="AO237:AR237"/>
    <mergeCell ref="AS237:AW237"/>
    <mergeCell ref="AX237:BA237"/>
    <mergeCell ref="AO236:AR236"/>
    <mergeCell ref="AS236:AW236"/>
    <mergeCell ref="AX236:BA236"/>
    <mergeCell ref="BB236:BF236"/>
    <mergeCell ref="BG236:BJ236"/>
    <mergeCell ref="BK236:BO236"/>
    <mergeCell ref="BB235:BF235"/>
    <mergeCell ref="BG235:BJ235"/>
    <mergeCell ref="BK235:BO235"/>
    <mergeCell ref="BP235:BS235"/>
    <mergeCell ref="A236:M236"/>
    <mergeCell ref="N236:U236"/>
    <mergeCell ref="V236:Z236"/>
    <mergeCell ref="AA236:AE236"/>
    <mergeCell ref="AF236:AI236"/>
    <mergeCell ref="AJ236:AN236"/>
    <mergeCell ref="AA235:AE235"/>
    <mergeCell ref="AF235:AI235"/>
    <mergeCell ref="AJ235:AN235"/>
    <mergeCell ref="AO235:AR235"/>
    <mergeCell ref="AS235:AW235"/>
    <mergeCell ref="AX235:BA235"/>
    <mergeCell ref="A232:BL232"/>
    <mergeCell ref="A233:BM233"/>
    <mergeCell ref="A234:M235"/>
    <mergeCell ref="N234:U235"/>
    <mergeCell ref="V234:Z235"/>
    <mergeCell ref="AA234:AI234"/>
    <mergeCell ref="AJ234:AR234"/>
    <mergeCell ref="AS234:BA234"/>
    <mergeCell ref="BB234:BJ234"/>
    <mergeCell ref="BK234:BS234"/>
    <mergeCell ref="AZ227:BD227"/>
    <mergeCell ref="A228:F228"/>
    <mergeCell ref="G228:S228"/>
    <mergeCell ref="T228:Z228"/>
    <mergeCell ref="AA228:AE228"/>
    <mergeCell ref="AF228:AJ228"/>
    <mergeCell ref="AK228:AO228"/>
    <mergeCell ref="AP228:AT228"/>
    <mergeCell ref="AU228:AY228"/>
    <mergeCell ref="AZ228:BD228"/>
    <mergeCell ref="AU226:AY226"/>
    <mergeCell ref="AZ226:BD226"/>
    <mergeCell ref="A227:F227"/>
    <mergeCell ref="G227:S227"/>
    <mergeCell ref="T227:Z227"/>
    <mergeCell ref="AA227:AE227"/>
    <mergeCell ref="AF227:AJ227"/>
    <mergeCell ref="AK227:AO227"/>
    <mergeCell ref="AP227:AT227"/>
    <mergeCell ref="AU227:AY227"/>
    <mergeCell ref="AP225:AT225"/>
    <mergeCell ref="AU225:AY225"/>
    <mergeCell ref="AZ225:BD225"/>
    <mergeCell ref="A226:F226"/>
    <mergeCell ref="G226:S226"/>
    <mergeCell ref="T226:Z226"/>
    <mergeCell ref="AA226:AE226"/>
    <mergeCell ref="AF226:AJ226"/>
    <mergeCell ref="AK226:AO226"/>
    <mergeCell ref="AP226:AT226"/>
    <mergeCell ref="A222:BL222"/>
    <mergeCell ref="A223:BD223"/>
    <mergeCell ref="A224:F225"/>
    <mergeCell ref="G224:S225"/>
    <mergeCell ref="T224:Z225"/>
    <mergeCell ref="AA224:AO224"/>
    <mergeCell ref="AP224:BD224"/>
    <mergeCell ref="AA225:AE225"/>
    <mergeCell ref="AF225:AJ225"/>
    <mergeCell ref="AK225:AO225"/>
    <mergeCell ref="AP219:AT219"/>
    <mergeCell ref="AU219:AY219"/>
    <mergeCell ref="AZ219:BD219"/>
    <mergeCell ref="BE219:BI219"/>
    <mergeCell ref="BJ219:BN219"/>
    <mergeCell ref="BO219:BS219"/>
    <mergeCell ref="A219:F219"/>
    <mergeCell ref="G219:S219"/>
    <mergeCell ref="T219:Z219"/>
    <mergeCell ref="AA219:AE219"/>
    <mergeCell ref="AF219:AJ219"/>
    <mergeCell ref="AK219:AO219"/>
    <mergeCell ref="AP218:AT218"/>
    <mergeCell ref="AU218:AY218"/>
    <mergeCell ref="AZ218:BD218"/>
    <mergeCell ref="BE218:BI218"/>
    <mergeCell ref="BJ218:BN218"/>
    <mergeCell ref="BO218:BS218"/>
    <mergeCell ref="A218:F218"/>
    <mergeCell ref="G218:S218"/>
    <mergeCell ref="T218:Z218"/>
    <mergeCell ref="AA218:AE218"/>
    <mergeCell ref="AF218:AJ218"/>
    <mergeCell ref="AK218:AO218"/>
    <mergeCell ref="AP217:AT217"/>
    <mergeCell ref="AU217:AY217"/>
    <mergeCell ref="AZ217:BD217"/>
    <mergeCell ref="BE217:BI217"/>
    <mergeCell ref="BJ217:BN217"/>
    <mergeCell ref="BO217:BS217"/>
    <mergeCell ref="A217:F217"/>
    <mergeCell ref="G217:S217"/>
    <mergeCell ref="T217:Z217"/>
    <mergeCell ref="AA217:AE217"/>
    <mergeCell ref="AF217:AJ217"/>
    <mergeCell ref="AK217:AO217"/>
    <mergeCell ref="AP216:AT216"/>
    <mergeCell ref="AU216:AY216"/>
    <mergeCell ref="AZ216:BD216"/>
    <mergeCell ref="BE216:BI216"/>
    <mergeCell ref="BJ216:BN216"/>
    <mergeCell ref="BO216:BS216"/>
    <mergeCell ref="A214:BS214"/>
    <mergeCell ref="A215:F216"/>
    <mergeCell ref="G215:S216"/>
    <mergeCell ref="T215:Z216"/>
    <mergeCell ref="AA215:AO215"/>
    <mergeCell ref="AP215:BD215"/>
    <mergeCell ref="BE215:BS215"/>
    <mergeCell ref="AA216:AE216"/>
    <mergeCell ref="AF216:AJ216"/>
    <mergeCell ref="AK216:AO216"/>
    <mergeCell ref="BA200:BC200"/>
    <mergeCell ref="BD200:BF200"/>
    <mergeCell ref="BG200:BI200"/>
    <mergeCell ref="BJ200:BL200"/>
    <mergeCell ref="A212:BL212"/>
    <mergeCell ref="A213:BS213"/>
    <mergeCell ref="AF201:AH201"/>
    <mergeCell ref="AI201:AK201"/>
    <mergeCell ref="AL201:AN201"/>
    <mergeCell ref="AO201:AQ201"/>
    <mergeCell ref="AI200:AK200"/>
    <mergeCell ref="AL200:AN200"/>
    <mergeCell ref="AO200:AQ200"/>
    <mergeCell ref="AR200:AT200"/>
    <mergeCell ref="AU200:AW200"/>
    <mergeCell ref="AX200:AZ200"/>
    <mergeCell ref="BA199:BC199"/>
    <mergeCell ref="BD199:BF199"/>
    <mergeCell ref="BG199:BI199"/>
    <mergeCell ref="BJ199:BL199"/>
    <mergeCell ref="A200:C200"/>
    <mergeCell ref="D200:V200"/>
    <mergeCell ref="W200:Y200"/>
    <mergeCell ref="Z200:AB200"/>
    <mergeCell ref="AC200:AE200"/>
    <mergeCell ref="AF200:AH200"/>
    <mergeCell ref="AI199:AK199"/>
    <mergeCell ref="AL199:AN199"/>
    <mergeCell ref="AO199:AQ199"/>
    <mergeCell ref="AR199:AT199"/>
    <mergeCell ref="AU199:AW199"/>
    <mergeCell ref="AX199:AZ199"/>
    <mergeCell ref="BA198:BC198"/>
    <mergeCell ref="BD198:BF198"/>
    <mergeCell ref="BG198:BI198"/>
    <mergeCell ref="BJ198:BL198"/>
    <mergeCell ref="A199:C199"/>
    <mergeCell ref="D199:V199"/>
    <mergeCell ref="W199:Y199"/>
    <mergeCell ref="Z199:AB199"/>
    <mergeCell ref="AC199:AE199"/>
    <mergeCell ref="AF199:AH199"/>
    <mergeCell ref="AI198:AK198"/>
    <mergeCell ref="AL198:AN198"/>
    <mergeCell ref="AO198:AQ198"/>
    <mergeCell ref="AR198:AT198"/>
    <mergeCell ref="AU198:AW198"/>
    <mergeCell ref="AX198:AZ198"/>
    <mergeCell ref="A198:C198"/>
    <mergeCell ref="D198:V198"/>
    <mergeCell ref="W198:Y198"/>
    <mergeCell ref="Z198:AB198"/>
    <mergeCell ref="AC198:AE198"/>
    <mergeCell ref="AF198:AH198"/>
    <mergeCell ref="BJ196:BL197"/>
    <mergeCell ref="W197:Y197"/>
    <mergeCell ref="Z197:AB197"/>
    <mergeCell ref="AC197:AE197"/>
    <mergeCell ref="AF197:AH197"/>
    <mergeCell ref="AI197:AK197"/>
    <mergeCell ref="AL197:AN197"/>
    <mergeCell ref="AO197:AQ197"/>
    <mergeCell ref="AR197:AT197"/>
    <mergeCell ref="BG195:BL195"/>
    <mergeCell ref="W196:AB196"/>
    <mergeCell ref="AC196:AH196"/>
    <mergeCell ref="AI196:AN196"/>
    <mergeCell ref="AO196:AT196"/>
    <mergeCell ref="AU196:AW197"/>
    <mergeCell ref="AX196:AZ197"/>
    <mergeCell ref="BA196:BC197"/>
    <mergeCell ref="BD196:BF197"/>
    <mergeCell ref="BG196:BI197"/>
    <mergeCell ref="A195:C197"/>
    <mergeCell ref="D195:V197"/>
    <mergeCell ref="W195:AH195"/>
    <mergeCell ref="AI195:AT195"/>
    <mergeCell ref="AU195:AZ195"/>
    <mergeCell ref="BA195:BF195"/>
    <mergeCell ref="AT184:AX184"/>
    <mergeCell ref="AY184:BC184"/>
    <mergeCell ref="BD184:BH184"/>
    <mergeCell ref="BI184:BM184"/>
    <mergeCell ref="BN184:BR184"/>
    <mergeCell ref="A194:BL194"/>
    <mergeCell ref="BI185:BM185"/>
    <mergeCell ref="BN185:BR185"/>
    <mergeCell ref="A186:T186"/>
    <mergeCell ref="U186:Y186"/>
    <mergeCell ref="A184:T184"/>
    <mergeCell ref="U184:Y184"/>
    <mergeCell ref="Z184:AD184"/>
    <mergeCell ref="AE184:AI184"/>
    <mergeCell ref="AJ184:AN184"/>
    <mergeCell ref="AO184:AS184"/>
    <mergeCell ref="AO183:AS183"/>
    <mergeCell ref="AT183:AX183"/>
    <mergeCell ref="AY183:BC183"/>
    <mergeCell ref="BD183:BH183"/>
    <mergeCell ref="BI183:BM183"/>
    <mergeCell ref="BN183:BR183"/>
    <mergeCell ref="AT182:AX182"/>
    <mergeCell ref="AY182:BC182"/>
    <mergeCell ref="BD182:BH182"/>
    <mergeCell ref="BI182:BM182"/>
    <mergeCell ref="BN182:BR182"/>
    <mergeCell ref="A183:T183"/>
    <mergeCell ref="U183:Y183"/>
    <mergeCell ref="Z183:AD183"/>
    <mergeCell ref="AE183:AI183"/>
    <mergeCell ref="AJ183:AN183"/>
    <mergeCell ref="A182:T182"/>
    <mergeCell ref="U182:Y182"/>
    <mergeCell ref="Z182:AD182"/>
    <mergeCell ref="AE182:AI182"/>
    <mergeCell ref="AJ182:AN182"/>
    <mergeCell ref="AO182:AS182"/>
    <mergeCell ref="AO181:AS181"/>
    <mergeCell ref="AT181:AX181"/>
    <mergeCell ref="AY181:BC181"/>
    <mergeCell ref="BD181:BH181"/>
    <mergeCell ref="BI181:BM181"/>
    <mergeCell ref="BN181:BR181"/>
    <mergeCell ref="A180:T181"/>
    <mergeCell ref="U180:AD180"/>
    <mergeCell ref="AE180:AN180"/>
    <mergeCell ref="AO180:AX180"/>
    <mergeCell ref="AY180:BH180"/>
    <mergeCell ref="BI180:BR180"/>
    <mergeCell ref="U181:Y181"/>
    <mergeCell ref="Z181:AD181"/>
    <mergeCell ref="AE181:AI181"/>
    <mergeCell ref="AJ181:AN181"/>
    <mergeCell ref="AP161:AT161"/>
    <mergeCell ref="AU161:AY161"/>
    <mergeCell ref="AZ161:BD161"/>
    <mergeCell ref="BE161:BI161"/>
    <mergeCell ref="A178:BL178"/>
    <mergeCell ref="A179:BR179"/>
    <mergeCell ref="BE162:BI162"/>
    <mergeCell ref="A163:C163"/>
    <mergeCell ref="D163:P163"/>
    <mergeCell ref="Q163:U163"/>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BT139:BX139"/>
    <mergeCell ref="A156:BL156"/>
    <mergeCell ref="A157:C158"/>
    <mergeCell ref="D157:P158"/>
    <mergeCell ref="Q157:U158"/>
    <mergeCell ref="V157:AE158"/>
    <mergeCell ref="AF157:AT157"/>
    <mergeCell ref="AU157:BI157"/>
    <mergeCell ref="AF158:AJ158"/>
    <mergeCell ref="AK158:AO158"/>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A137:C137"/>
    <mergeCell ref="D137:P137"/>
    <mergeCell ref="Q137:U137"/>
    <mergeCell ref="V137:AE137"/>
    <mergeCell ref="AF137:AJ137"/>
    <mergeCell ref="AK137:AO137"/>
    <mergeCell ref="BJ135:BX135"/>
    <mergeCell ref="AF136:AJ136"/>
    <mergeCell ref="AK136:AO136"/>
    <mergeCell ref="AP136:AT136"/>
    <mergeCell ref="AU136:AY136"/>
    <mergeCell ref="AZ136:BD136"/>
    <mergeCell ref="BE136:BI136"/>
    <mergeCell ref="BJ136:BN136"/>
    <mergeCell ref="BO136:BS136"/>
    <mergeCell ref="BT136:BX136"/>
    <mergeCell ref="A135:C136"/>
    <mergeCell ref="D135:P136"/>
    <mergeCell ref="Q135:U136"/>
    <mergeCell ref="V135:AE136"/>
    <mergeCell ref="AF135:AT135"/>
    <mergeCell ref="AU135:BI135"/>
    <mergeCell ref="AO126:AS126"/>
    <mergeCell ref="AT126:AX126"/>
    <mergeCell ref="AY126:BC126"/>
    <mergeCell ref="BD126:BH126"/>
    <mergeCell ref="A133:BL133"/>
    <mergeCell ref="A134:BL134"/>
    <mergeCell ref="AT127:AX127"/>
    <mergeCell ref="AY127:BC127"/>
    <mergeCell ref="BD127:BH127"/>
    <mergeCell ref="A128:C128"/>
    <mergeCell ref="AO125:AS125"/>
    <mergeCell ref="AT125:AX125"/>
    <mergeCell ref="AY125:BC125"/>
    <mergeCell ref="BD125:BH125"/>
    <mergeCell ref="A126:C126"/>
    <mergeCell ref="D126:T126"/>
    <mergeCell ref="U126:Y126"/>
    <mergeCell ref="Z126:AD126"/>
    <mergeCell ref="AE126:AI126"/>
    <mergeCell ref="AJ126:AN126"/>
    <mergeCell ref="AO124:AS124"/>
    <mergeCell ref="AT124:AX124"/>
    <mergeCell ref="AY124:BC124"/>
    <mergeCell ref="BD124:BH124"/>
    <mergeCell ref="A125:C125"/>
    <mergeCell ref="D125:T125"/>
    <mergeCell ref="U125:Y125"/>
    <mergeCell ref="Z125:AD125"/>
    <mergeCell ref="AE125:AI125"/>
    <mergeCell ref="AJ125:AN125"/>
    <mergeCell ref="A124:C124"/>
    <mergeCell ref="D124:T124"/>
    <mergeCell ref="U124:Y124"/>
    <mergeCell ref="Z124:AD124"/>
    <mergeCell ref="AE124:AI124"/>
    <mergeCell ref="AJ124:AN124"/>
    <mergeCell ref="AE123:AI123"/>
    <mergeCell ref="AJ123:AN123"/>
    <mergeCell ref="AO123:AS123"/>
    <mergeCell ref="AT123:AX123"/>
    <mergeCell ref="AY123:BC123"/>
    <mergeCell ref="BD123:BH123"/>
    <mergeCell ref="BQ114:BT114"/>
    <mergeCell ref="BU114:BY114"/>
    <mergeCell ref="A120:BL120"/>
    <mergeCell ref="A121:BH121"/>
    <mergeCell ref="A122:C123"/>
    <mergeCell ref="D122:T123"/>
    <mergeCell ref="U122:AN122"/>
    <mergeCell ref="AO122:BH122"/>
    <mergeCell ref="U123:Y123"/>
    <mergeCell ref="Z123:AD123"/>
    <mergeCell ref="AN114:AR114"/>
    <mergeCell ref="AS114:AW114"/>
    <mergeCell ref="AX114:BA114"/>
    <mergeCell ref="BB114:BF114"/>
    <mergeCell ref="BG114:BK114"/>
    <mergeCell ref="BL114:BP114"/>
    <mergeCell ref="A114:C114"/>
    <mergeCell ref="D114:T114"/>
    <mergeCell ref="U114:Y114"/>
    <mergeCell ref="Z114:AD114"/>
    <mergeCell ref="AE114:AH114"/>
    <mergeCell ref="AI114:AM114"/>
    <mergeCell ref="AX113:BA113"/>
    <mergeCell ref="BB113:BF113"/>
    <mergeCell ref="BG113:BK113"/>
    <mergeCell ref="BL113:BP113"/>
    <mergeCell ref="BQ113:BT113"/>
    <mergeCell ref="BU113:BY113"/>
    <mergeCell ref="BQ112:BT112"/>
    <mergeCell ref="BU112:BY112"/>
    <mergeCell ref="A113:C113"/>
    <mergeCell ref="D113:T113"/>
    <mergeCell ref="U113:Y113"/>
    <mergeCell ref="Z113:AD113"/>
    <mergeCell ref="AE113:AH113"/>
    <mergeCell ref="AI113:AM113"/>
    <mergeCell ref="AN113:AR113"/>
    <mergeCell ref="AS113:AW113"/>
    <mergeCell ref="AN112:AR112"/>
    <mergeCell ref="AS112:AW112"/>
    <mergeCell ref="AX112:BA112"/>
    <mergeCell ref="BB112:BF112"/>
    <mergeCell ref="BG112:BK112"/>
    <mergeCell ref="BL112:BP112"/>
    <mergeCell ref="A112:C112"/>
    <mergeCell ref="D112:T112"/>
    <mergeCell ref="U112:Y112"/>
    <mergeCell ref="Z112:AD112"/>
    <mergeCell ref="AE112:AH112"/>
    <mergeCell ref="AI112:AM112"/>
    <mergeCell ref="AX111:BA111"/>
    <mergeCell ref="BB111:BF111"/>
    <mergeCell ref="BG111:BK111"/>
    <mergeCell ref="BL111:BP111"/>
    <mergeCell ref="BQ111:BT111"/>
    <mergeCell ref="BU111:BY111"/>
    <mergeCell ref="U111:Y111"/>
    <mergeCell ref="Z111:AD111"/>
    <mergeCell ref="AE111:AH111"/>
    <mergeCell ref="AI111:AM111"/>
    <mergeCell ref="AN111:AR111"/>
    <mergeCell ref="AS111:AW111"/>
    <mergeCell ref="BB104:BF104"/>
    <mergeCell ref="BG104:BK104"/>
    <mergeCell ref="A107:BL107"/>
    <mergeCell ref="A108:BL108"/>
    <mergeCell ref="A109:BY109"/>
    <mergeCell ref="A110:C111"/>
    <mergeCell ref="D110:T111"/>
    <mergeCell ref="U110:AM110"/>
    <mergeCell ref="AN110:BF110"/>
    <mergeCell ref="BG110:BY110"/>
    <mergeCell ref="BB103:BF103"/>
    <mergeCell ref="BG103:BK103"/>
    <mergeCell ref="A104:E104"/>
    <mergeCell ref="F104:W104"/>
    <mergeCell ref="X104:AB104"/>
    <mergeCell ref="AC104:AG104"/>
    <mergeCell ref="AH104:AL104"/>
    <mergeCell ref="AM104:AQ104"/>
    <mergeCell ref="AR104:AV104"/>
    <mergeCell ref="AW104:BA104"/>
    <mergeCell ref="BB102:BF102"/>
    <mergeCell ref="BG102:BK102"/>
    <mergeCell ref="A103:E103"/>
    <mergeCell ref="F103:W103"/>
    <mergeCell ref="X103:AB103"/>
    <mergeCell ref="AC103:AG103"/>
    <mergeCell ref="AH103:AL103"/>
    <mergeCell ref="AM103:AQ103"/>
    <mergeCell ref="AR103:AV103"/>
    <mergeCell ref="AW103:BA103"/>
    <mergeCell ref="BB101:BF101"/>
    <mergeCell ref="BG101:BK101"/>
    <mergeCell ref="A102:E102"/>
    <mergeCell ref="F102:W102"/>
    <mergeCell ref="X102:AB102"/>
    <mergeCell ref="AC102:AG102"/>
    <mergeCell ref="AH102:AL102"/>
    <mergeCell ref="AM102:AQ102"/>
    <mergeCell ref="AR102:AV102"/>
    <mergeCell ref="AW102:BA102"/>
    <mergeCell ref="A100:E101"/>
    <mergeCell ref="F100:W101"/>
    <mergeCell ref="X100:AQ100"/>
    <mergeCell ref="AR100:BK100"/>
    <mergeCell ref="X101:AB101"/>
    <mergeCell ref="AC101:AG101"/>
    <mergeCell ref="AH101:AL101"/>
    <mergeCell ref="AM101:AQ101"/>
    <mergeCell ref="AR101:AV101"/>
    <mergeCell ref="AW101:BA101"/>
    <mergeCell ref="AR85:AV85"/>
    <mergeCell ref="AW85:BA85"/>
    <mergeCell ref="BB85:BF85"/>
    <mergeCell ref="BG85:BK85"/>
    <mergeCell ref="A98:BL98"/>
    <mergeCell ref="A99:BK99"/>
    <mergeCell ref="AM86:AQ86"/>
    <mergeCell ref="AR86:AV86"/>
    <mergeCell ref="AW86:BA86"/>
    <mergeCell ref="BB86:BF86"/>
    <mergeCell ref="AR84:AV84"/>
    <mergeCell ref="AW84:BA84"/>
    <mergeCell ref="BB84:BF84"/>
    <mergeCell ref="BG84:BK84"/>
    <mergeCell ref="A85:D85"/>
    <mergeCell ref="E85:W85"/>
    <mergeCell ref="X85:AB85"/>
    <mergeCell ref="AC85:AG85"/>
    <mergeCell ref="AH85:AL85"/>
    <mergeCell ref="AM85:AQ85"/>
    <mergeCell ref="AR83:AV83"/>
    <mergeCell ref="AW83:BA83"/>
    <mergeCell ref="BB83:BF83"/>
    <mergeCell ref="BG83:BK83"/>
    <mergeCell ref="A84:D84"/>
    <mergeCell ref="E84:W84"/>
    <mergeCell ref="X84:AB84"/>
    <mergeCell ref="AC84:AG84"/>
    <mergeCell ref="AH84:AL84"/>
    <mergeCell ref="AM84:AQ84"/>
    <mergeCell ref="A83:D83"/>
    <mergeCell ref="E83:W83"/>
    <mergeCell ref="X83:AB83"/>
    <mergeCell ref="AC83:AG83"/>
    <mergeCell ref="AH83:AL83"/>
    <mergeCell ref="AM83:AQ83"/>
    <mergeCell ref="AH82:AL82"/>
    <mergeCell ref="AM82:AQ82"/>
    <mergeCell ref="AR82:AV82"/>
    <mergeCell ref="AW82:BA82"/>
    <mergeCell ref="BB82:BF82"/>
    <mergeCell ref="BG82:BK82"/>
    <mergeCell ref="BQ77:BT77"/>
    <mergeCell ref="BU77:BY77"/>
    <mergeCell ref="A79:BL79"/>
    <mergeCell ref="A80:BK80"/>
    <mergeCell ref="A81:D82"/>
    <mergeCell ref="E81:W82"/>
    <mergeCell ref="X81:AQ81"/>
    <mergeCell ref="AR81:BK81"/>
    <mergeCell ref="X82:AB82"/>
    <mergeCell ref="AC82:AG82"/>
    <mergeCell ref="AN77:AR77"/>
    <mergeCell ref="AS77:AW77"/>
    <mergeCell ref="AX77:BA77"/>
    <mergeCell ref="BB77:BF77"/>
    <mergeCell ref="BG77:BK77"/>
    <mergeCell ref="BL77:BP77"/>
    <mergeCell ref="A77:E77"/>
    <mergeCell ref="F77:T77"/>
    <mergeCell ref="U77:Y77"/>
    <mergeCell ref="Z77:AD77"/>
    <mergeCell ref="AE77:AH77"/>
    <mergeCell ref="AI77:AM77"/>
    <mergeCell ref="AX76:BA76"/>
    <mergeCell ref="BB76:BF76"/>
    <mergeCell ref="BG76:BK76"/>
    <mergeCell ref="BL76:BP76"/>
    <mergeCell ref="BQ76:BT76"/>
    <mergeCell ref="BU76:BY76"/>
    <mergeCell ref="BQ75:BT75"/>
    <mergeCell ref="BU75:BY75"/>
    <mergeCell ref="A76:E76"/>
    <mergeCell ref="F76:T76"/>
    <mergeCell ref="U76:Y76"/>
    <mergeCell ref="Z76:AD76"/>
    <mergeCell ref="AE76:AH76"/>
    <mergeCell ref="AI76:AM76"/>
    <mergeCell ref="AN76:AR76"/>
    <mergeCell ref="AS76:AW76"/>
    <mergeCell ref="AN75:AR75"/>
    <mergeCell ref="AS75:AW75"/>
    <mergeCell ref="AX75:BA75"/>
    <mergeCell ref="BB75:BF75"/>
    <mergeCell ref="BG75:BK75"/>
    <mergeCell ref="BL75:BP75"/>
    <mergeCell ref="BG74:BK74"/>
    <mergeCell ref="BL74:BP74"/>
    <mergeCell ref="BQ74:BT74"/>
    <mergeCell ref="BU74:BY74"/>
    <mergeCell ref="A75:E75"/>
    <mergeCell ref="F75:T75"/>
    <mergeCell ref="U75:Y75"/>
    <mergeCell ref="Z75:AD75"/>
    <mergeCell ref="AE75:AH75"/>
    <mergeCell ref="AI75:AM75"/>
    <mergeCell ref="AE74:AH74"/>
    <mergeCell ref="AI74:AM74"/>
    <mergeCell ref="AN74:AR74"/>
    <mergeCell ref="AS74:AW74"/>
    <mergeCell ref="AX74:BA74"/>
    <mergeCell ref="BB74:BF74"/>
    <mergeCell ref="BU58:BY58"/>
    <mergeCell ref="A71:BL71"/>
    <mergeCell ref="A72:BY72"/>
    <mergeCell ref="A73:E74"/>
    <mergeCell ref="F73:T74"/>
    <mergeCell ref="U73:AM73"/>
    <mergeCell ref="AN73:BF73"/>
    <mergeCell ref="BG73:BY73"/>
    <mergeCell ref="U74:Y74"/>
    <mergeCell ref="Z74:AD74"/>
    <mergeCell ref="AS58:AW58"/>
    <mergeCell ref="AX58:BA58"/>
    <mergeCell ref="BB58:BF58"/>
    <mergeCell ref="BG58:BK58"/>
    <mergeCell ref="BL58:BP58"/>
    <mergeCell ref="BQ58:BT58"/>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BU55:BY55"/>
    <mergeCell ref="A56:D56"/>
    <mergeCell ref="E56:T56"/>
    <mergeCell ref="U56:Y56"/>
    <mergeCell ref="Z56:AD56"/>
    <mergeCell ref="AE56:AH56"/>
    <mergeCell ref="AI56:AM56"/>
    <mergeCell ref="AN56:AR56"/>
    <mergeCell ref="AS56:AW56"/>
    <mergeCell ref="AX56:BA56"/>
    <mergeCell ref="AS55:AW55"/>
    <mergeCell ref="AX55:BA55"/>
    <mergeCell ref="BB55:BF55"/>
    <mergeCell ref="BG55:BK55"/>
    <mergeCell ref="BL55:BP55"/>
    <mergeCell ref="BQ55:BT55"/>
    <mergeCell ref="A54:D55"/>
    <mergeCell ref="E54:T55"/>
    <mergeCell ref="U54:AM54"/>
    <mergeCell ref="AN54:BF54"/>
    <mergeCell ref="BG54:BY54"/>
    <mergeCell ref="U55:Y55"/>
    <mergeCell ref="Z55:AD55"/>
    <mergeCell ref="AE55:AH55"/>
    <mergeCell ref="AI55:AM55"/>
    <mergeCell ref="AN55:AR55"/>
    <mergeCell ref="AW43:BA43"/>
    <mergeCell ref="BB43:BF43"/>
    <mergeCell ref="BG43:BK43"/>
    <mergeCell ref="A51:BY51"/>
    <mergeCell ref="A52:BY52"/>
    <mergeCell ref="A53:BY53"/>
    <mergeCell ref="BG44:BK44"/>
    <mergeCell ref="A45:D45"/>
    <mergeCell ref="E45:W45"/>
    <mergeCell ref="X45:AB45"/>
    <mergeCell ref="AW42:BA42"/>
    <mergeCell ref="BB42:BF42"/>
    <mergeCell ref="BG42:BK42"/>
    <mergeCell ref="A43:D43"/>
    <mergeCell ref="E43:W43"/>
    <mergeCell ref="X43:AB43"/>
    <mergeCell ref="AC43:AG43"/>
    <mergeCell ref="AH43:AL43"/>
    <mergeCell ref="AM43:AQ43"/>
    <mergeCell ref="AR43:AV43"/>
    <mergeCell ref="AW41:BA41"/>
    <mergeCell ref="BB41:BF41"/>
    <mergeCell ref="BG41:BK41"/>
    <mergeCell ref="A42:D42"/>
    <mergeCell ref="E42:W42"/>
    <mergeCell ref="X42:AB42"/>
    <mergeCell ref="AC42:AG42"/>
    <mergeCell ref="AH42:AL42"/>
    <mergeCell ref="AM42:AQ42"/>
    <mergeCell ref="AR42:AV42"/>
    <mergeCell ref="AW40:BA40"/>
    <mergeCell ref="BB40:BF40"/>
    <mergeCell ref="BG40:BK40"/>
    <mergeCell ref="A41:D41"/>
    <mergeCell ref="E41:W41"/>
    <mergeCell ref="X41:AB41"/>
    <mergeCell ref="AC41:AG41"/>
    <mergeCell ref="AH41:AL41"/>
    <mergeCell ref="AM41:AQ41"/>
    <mergeCell ref="AR41:AV41"/>
    <mergeCell ref="A38:BK38"/>
    <mergeCell ref="A39:D40"/>
    <mergeCell ref="E39:W40"/>
    <mergeCell ref="X39:AQ39"/>
    <mergeCell ref="AR39:BK39"/>
    <mergeCell ref="X40:AB40"/>
    <mergeCell ref="AC40:AG40"/>
    <mergeCell ref="AH40:AL40"/>
    <mergeCell ref="AM40:AQ40"/>
    <mergeCell ref="AR40:AV40"/>
    <mergeCell ref="BB30:BF30"/>
    <mergeCell ref="BG30:BK30"/>
    <mergeCell ref="BL30:BP30"/>
    <mergeCell ref="BQ30:BT30"/>
    <mergeCell ref="BU30:BY30"/>
    <mergeCell ref="A37:BL37"/>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14 A200 A126">
    <cfRule type="cellIs" dxfId="98" priority="85" stopIfTrue="1" operator="equal">
      <formula>A113</formula>
    </cfRule>
  </conditionalFormatting>
  <conditionalFormatting sqref="A139:C139 A161:C161">
    <cfRule type="cellIs" dxfId="97" priority="86" stopIfTrue="1" operator="equal">
      <formula>A138</formula>
    </cfRule>
    <cfRule type="cellIs" dxfId="96" priority="87" stopIfTrue="1" operator="equal">
      <formula>0</formula>
    </cfRule>
  </conditionalFormatting>
  <conditionalFormatting sqref="A115">
    <cfRule type="cellIs" dxfId="95" priority="84" stopIfTrue="1" operator="equal">
      <formula>A114</formula>
    </cfRule>
  </conditionalFormatting>
  <conditionalFormatting sqref="A116">
    <cfRule type="cellIs" dxfId="94" priority="83" stopIfTrue="1" operator="equal">
      <formula>A115</formula>
    </cfRule>
  </conditionalFormatting>
  <conditionalFormatting sqref="A117">
    <cfRule type="cellIs" dxfId="93" priority="82" stopIfTrue="1" operator="equal">
      <formula>A116</formula>
    </cfRule>
  </conditionalFormatting>
  <conditionalFormatting sqref="A118">
    <cfRule type="cellIs" dxfId="92" priority="81" stopIfTrue="1" operator="equal">
      <formula>A117</formula>
    </cfRule>
  </conditionalFormatting>
  <conditionalFormatting sqref="A131">
    <cfRule type="cellIs" dxfId="91" priority="89" stopIfTrue="1" operator="equal">
      <formula>A126</formula>
    </cfRule>
  </conditionalFormatting>
  <conditionalFormatting sqref="A127">
    <cfRule type="cellIs" dxfId="90" priority="79" stopIfTrue="1" operator="equal">
      <formula>A126</formula>
    </cfRule>
  </conditionalFormatting>
  <conditionalFormatting sqref="A128">
    <cfRule type="cellIs" dxfId="89" priority="78" stopIfTrue="1" operator="equal">
      <formula>A127</formula>
    </cfRule>
  </conditionalFormatting>
  <conditionalFormatting sqref="A129">
    <cfRule type="cellIs" dxfId="88" priority="77" stopIfTrue="1" operator="equal">
      <formula>A128</formula>
    </cfRule>
  </conditionalFormatting>
  <conditionalFormatting sqref="A130">
    <cfRule type="cellIs" dxfId="87" priority="76" stopIfTrue="1" operator="equal">
      <formula>A129</formula>
    </cfRule>
  </conditionalFormatting>
  <conditionalFormatting sqref="A201">
    <cfRule type="cellIs" dxfId="86" priority="10" stopIfTrue="1" operator="equal">
      <formula>A200</formula>
    </cfRule>
  </conditionalFormatting>
  <conditionalFormatting sqref="A140:C140">
    <cfRule type="cellIs" dxfId="85" priority="73" stopIfTrue="1" operator="equal">
      <formula>A139</formula>
    </cfRule>
    <cfRule type="cellIs" dxfId="84" priority="74" stopIfTrue="1" operator="equal">
      <formula>0</formula>
    </cfRule>
  </conditionalFormatting>
  <conditionalFormatting sqref="A141:C141">
    <cfRule type="cellIs" dxfId="83" priority="71" stopIfTrue="1" operator="equal">
      <formula>A140</formula>
    </cfRule>
    <cfRule type="cellIs" dxfId="82" priority="72" stopIfTrue="1" operator="equal">
      <formula>0</formula>
    </cfRule>
  </conditionalFormatting>
  <conditionalFormatting sqref="A142:C142">
    <cfRule type="cellIs" dxfId="81" priority="69" stopIfTrue="1" operator="equal">
      <formula>A141</formula>
    </cfRule>
    <cfRule type="cellIs" dxfId="80" priority="70" stopIfTrue="1" operator="equal">
      <formula>0</formula>
    </cfRule>
  </conditionalFormatting>
  <conditionalFormatting sqref="A143:C143">
    <cfRule type="cellIs" dxfId="79" priority="67" stopIfTrue="1" operator="equal">
      <formula>A142</formula>
    </cfRule>
    <cfRule type="cellIs" dxfId="78" priority="68" stopIfTrue="1" operator="equal">
      <formula>0</formula>
    </cfRule>
  </conditionalFormatting>
  <conditionalFormatting sqref="A144:C144">
    <cfRule type="cellIs" dxfId="77" priority="65" stopIfTrue="1" operator="equal">
      <formula>A143</formula>
    </cfRule>
    <cfRule type="cellIs" dxfId="76" priority="66" stopIfTrue="1" operator="equal">
      <formula>0</formula>
    </cfRule>
  </conditionalFormatting>
  <conditionalFormatting sqref="A145:C145">
    <cfRule type="cellIs" dxfId="75" priority="63" stopIfTrue="1" operator="equal">
      <formula>A144</formula>
    </cfRule>
    <cfRule type="cellIs" dxfId="74" priority="64" stopIfTrue="1" operator="equal">
      <formula>0</formula>
    </cfRule>
  </conditionalFormatting>
  <conditionalFormatting sqref="A146:C146">
    <cfRule type="cellIs" dxfId="73" priority="61" stopIfTrue="1" operator="equal">
      <formula>A145</formula>
    </cfRule>
    <cfRule type="cellIs" dxfId="72" priority="62" stopIfTrue="1" operator="equal">
      <formula>0</formula>
    </cfRule>
  </conditionalFormatting>
  <conditionalFormatting sqref="A147:C147">
    <cfRule type="cellIs" dxfId="71" priority="59" stopIfTrue="1" operator="equal">
      <formula>A146</formula>
    </cfRule>
    <cfRule type="cellIs" dxfId="70" priority="60" stopIfTrue="1" operator="equal">
      <formula>0</formula>
    </cfRule>
  </conditionalFormatting>
  <conditionalFormatting sqref="A148:C148">
    <cfRule type="cellIs" dxfId="69" priority="57" stopIfTrue="1" operator="equal">
      <formula>A147</formula>
    </cfRule>
    <cfRule type="cellIs" dxfId="68" priority="58" stopIfTrue="1" operator="equal">
      <formula>0</formula>
    </cfRule>
  </conditionalFormatting>
  <conditionalFormatting sqref="A149:C149">
    <cfRule type="cellIs" dxfId="67" priority="55" stopIfTrue="1" operator="equal">
      <formula>A148</formula>
    </cfRule>
    <cfRule type="cellIs" dxfId="66" priority="56" stopIfTrue="1" operator="equal">
      <formula>0</formula>
    </cfRule>
  </conditionalFormatting>
  <conditionalFormatting sqref="A150:C150">
    <cfRule type="cellIs" dxfId="65" priority="53" stopIfTrue="1" operator="equal">
      <formula>A149</formula>
    </cfRule>
    <cfRule type="cellIs" dxfId="64" priority="54" stopIfTrue="1" operator="equal">
      <formula>0</formula>
    </cfRule>
  </conditionalFormatting>
  <conditionalFormatting sqref="A151:C151">
    <cfRule type="cellIs" dxfId="63" priority="51" stopIfTrue="1" operator="equal">
      <formula>A150</formula>
    </cfRule>
    <cfRule type="cellIs" dxfId="62" priority="52" stopIfTrue="1" operator="equal">
      <formula>0</formula>
    </cfRule>
  </conditionalFormatting>
  <conditionalFormatting sqref="A152:C152">
    <cfRule type="cellIs" dxfId="61" priority="49" stopIfTrue="1" operator="equal">
      <formula>A151</formula>
    </cfRule>
    <cfRule type="cellIs" dxfId="60" priority="50" stopIfTrue="1" operator="equal">
      <formula>0</formula>
    </cfRule>
  </conditionalFormatting>
  <conditionalFormatting sqref="A153:C153">
    <cfRule type="cellIs" dxfId="59" priority="47" stopIfTrue="1" operator="equal">
      <formula>A152</formula>
    </cfRule>
    <cfRule type="cellIs" dxfId="58" priority="48" stopIfTrue="1" operator="equal">
      <formula>0</formula>
    </cfRule>
  </conditionalFormatting>
  <conditionalFormatting sqref="A154:C154">
    <cfRule type="cellIs" dxfId="57" priority="45" stopIfTrue="1" operator="equal">
      <formula>A153</formula>
    </cfRule>
    <cfRule type="cellIs" dxfId="56" priority="46" stopIfTrue="1" operator="equal">
      <formula>0</formula>
    </cfRule>
  </conditionalFormatting>
  <conditionalFormatting sqref="A162:C162">
    <cfRule type="cellIs" dxfId="55" priority="41" stopIfTrue="1" operator="equal">
      <formula>A161</formula>
    </cfRule>
    <cfRule type="cellIs" dxfId="54" priority="42" stopIfTrue="1" operator="equal">
      <formula>0</formula>
    </cfRule>
  </conditionalFormatting>
  <conditionalFormatting sqref="A163:C163">
    <cfRule type="cellIs" dxfId="53" priority="39" stopIfTrue="1" operator="equal">
      <formula>A162</formula>
    </cfRule>
    <cfRule type="cellIs" dxfId="52" priority="40" stopIfTrue="1" operator="equal">
      <formula>0</formula>
    </cfRule>
  </conditionalFormatting>
  <conditionalFormatting sqref="A164:C164">
    <cfRule type="cellIs" dxfId="51" priority="37" stopIfTrue="1" operator="equal">
      <formula>A163</formula>
    </cfRule>
    <cfRule type="cellIs" dxfId="50" priority="38" stopIfTrue="1" operator="equal">
      <formula>0</formula>
    </cfRule>
  </conditionalFormatting>
  <conditionalFormatting sqref="A165:C165">
    <cfRule type="cellIs" dxfId="49" priority="35" stopIfTrue="1" operator="equal">
      <formula>A164</formula>
    </cfRule>
    <cfRule type="cellIs" dxfId="48" priority="36" stopIfTrue="1" operator="equal">
      <formula>0</formula>
    </cfRule>
  </conditionalFormatting>
  <conditionalFormatting sqref="A166:C166">
    <cfRule type="cellIs" dxfId="47" priority="33" stopIfTrue="1" operator="equal">
      <formula>A165</formula>
    </cfRule>
    <cfRule type="cellIs" dxfId="46" priority="34" stopIfTrue="1" operator="equal">
      <formula>0</formula>
    </cfRule>
  </conditionalFormatting>
  <conditionalFormatting sqref="A167:C167">
    <cfRule type="cellIs" dxfId="45" priority="31" stopIfTrue="1" operator="equal">
      <formula>A166</formula>
    </cfRule>
    <cfRule type="cellIs" dxfId="44" priority="32" stopIfTrue="1" operator="equal">
      <formula>0</formula>
    </cfRule>
  </conditionalFormatting>
  <conditionalFormatting sqref="A168:C168">
    <cfRule type="cellIs" dxfId="43" priority="29" stopIfTrue="1" operator="equal">
      <formula>A167</formula>
    </cfRule>
    <cfRule type="cellIs" dxfId="42" priority="30" stopIfTrue="1" operator="equal">
      <formula>0</formula>
    </cfRule>
  </conditionalFormatting>
  <conditionalFormatting sqref="A169:C169">
    <cfRule type="cellIs" dxfId="41" priority="27" stopIfTrue="1" operator="equal">
      <formula>A168</formula>
    </cfRule>
    <cfRule type="cellIs" dxfId="40" priority="28" stopIfTrue="1" operator="equal">
      <formula>0</formula>
    </cfRule>
  </conditionalFormatting>
  <conditionalFormatting sqref="A170:C170">
    <cfRule type="cellIs" dxfId="39" priority="25" stopIfTrue="1" operator="equal">
      <formula>A169</formula>
    </cfRule>
    <cfRule type="cellIs" dxfId="38" priority="26" stopIfTrue="1" operator="equal">
      <formula>0</formula>
    </cfRule>
  </conditionalFormatting>
  <conditionalFormatting sqref="A171:C171">
    <cfRule type="cellIs" dxfId="37" priority="23" stopIfTrue="1" operator="equal">
      <formula>A170</formula>
    </cfRule>
    <cfRule type="cellIs" dxfId="36" priority="24" stopIfTrue="1" operator="equal">
      <formula>0</formula>
    </cfRule>
  </conditionalFormatting>
  <conditionalFormatting sqref="A172:C172">
    <cfRule type="cellIs" dxfId="35" priority="21" stopIfTrue="1" operator="equal">
      <formula>A171</formula>
    </cfRule>
    <cfRule type="cellIs" dxfId="34" priority="22" stopIfTrue="1" operator="equal">
      <formula>0</formula>
    </cfRule>
  </conditionalFormatting>
  <conditionalFormatting sqref="A173:C173">
    <cfRule type="cellIs" dxfId="33" priority="19" stopIfTrue="1" operator="equal">
      <formula>A172</formula>
    </cfRule>
    <cfRule type="cellIs" dxfId="32" priority="20" stopIfTrue="1" operator="equal">
      <formula>0</formula>
    </cfRule>
  </conditionalFormatting>
  <conditionalFormatting sqref="A174:C174">
    <cfRule type="cellIs" dxfId="31" priority="17" stopIfTrue="1" operator="equal">
      <formula>A173</formula>
    </cfRule>
    <cfRule type="cellIs" dxfId="30" priority="18" stopIfTrue="1" operator="equal">
      <formula>0</formula>
    </cfRule>
  </conditionalFormatting>
  <conditionalFormatting sqref="A175:C175">
    <cfRule type="cellIs" dxfId="29" priority="15" stopIfTrue="1" operator="equal">
      <formula>A174</formula>
    </cfRule>
    <cfRule type="cellIs" dxfId="28" priority="16" stopIfTrue="1" operator="equal">
      <formula>0</formula>
    </cfRule>
  </conditionalFormatting>
  <conditionalFormatting sqref="A176:C176">
    <cfRule type="cellIs" dxfId="27" priority="13" stopIfTrue="1" operator="equal">
      <formula>A175</formula>
    </cfRule>
    <cfRule type="cellIs" dxfId="26" priority="14" stopIfTrue="1" operator="equal">
      <formula>0</formula>
    </cfRule>
  </conditionalFormatting>
  <conditionalFormatting sqref="A202">
    <cfRule type="cellIs" dxfId="25" priority="9" stopIfTrue="1" operator="equal">
      <formula>A201</formula>
    </cfRule>
  </conditionalFormatting>
  <conditionalFormatting sqref="A203">
    <cfRule type="cellIs" dxfId="24" priority="8" stopIfTrue="1" operator="equal">
      <formula>A202</formula>
    </cfRule>
  </conditionalFormatting>
  <conditionalFormatting sqref="A204">
    <cfRule type="cellIs" dxfId="23" priority="7" stopIfTrue="1" operator="equal">
      <formula>A203</formula>
    </cfRule>
  </conditionalFormatting>
  <conditionalFormatting sqref="A205">
    <cfRule type="cellIs" dxfId="22" priority="6" stopIfTrue="1" operator="equal">
      <formula>A204</formula>
    </cfRule>
  </conditionalFormatting>
  <conditionalFormatting sqref="A206">
    <cfRule type="cellIs" dxfId="21" priority="5" stopIfTrue="1" operator="equal">
      <formula>A205</formula>
    </cfRule>
  </conditionalFormatting>
  <conditionalFormatting sqref="A207">
    <cfRule type="cellIs" dxfId="20" priority="4" stopIfTrue="1" operator="equal">
      <formula>A206</formula>
    </cfRule>
  </conditionalFormatting>
  <conditionalFormatting sqref="A208">
    <cfRule type="cellIs" dxfId="19" priority="3" stopIfTrue="1" operator="equal">
      <formula>A207</formula>
    </cfRule>
  </conditionalFormatting>
  <conditionalFormatting sqref="A209">
    <cfRule type="cellIs" dxfId="18" priority="2" stopIfTrue="1" operator="equal">
      <formula>A208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6" t="s">
        <v>143</v>
      </c>
      <c r="AY1" s="106"/>
      <c r="AZ1" s="106"/>
      <c r="BA1" s="106"/>
      <c r="BB1" s="106"/>
      <c r="BC1" s="106"/>
      <c r="BD1" s="106"/>
      <c r="BE1" s="106"/>
      <c r="BF1" s="106"/>
      <c r="BG1" s="106"/>
      <c r="BH1" s="106"/>
      <c r="BI1" s="106"/>
      <c r="BJ1" s="106"/>
      <c r="BK1" s="106"/>
      <c r="BL1" s="106"/>
    </row>
    <row r="2" spans="1:79" ht="14.25" customHeight="1" x14ac:dyDescent="0.2">
      <c r="A2" s="123" t="s">
        <v>372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4" spans="1:79" ht="15" customHeight="1" x14ac:dyDescent="0.2">
      <c r="A4" s="27" t="s">
        <v>199</v>
      </c>
      <c r="B4" s="150" t="s">
        <v>234</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24"/>
      <c r="AH4" s="57" t="s">
        <v>233</v>
      </c>
      <c r="AI4" s="57"/>
      <c r="AJ4" s="57"/>
      <c r="AK4" s="57"/>
      <c r="AL4" s="57"/>
      <c r="AM4" s="57"/>
      <c r="AN4" s="57"/>
      <c r="AO4" s="57"/>
      <c r="AP4" s="57"/>
      <c r="AQ4" s="57"/>
      <c r="AR4" s="57"/>
      <c r="AS4" s="24"/>
      <c r="AT4" s="155" t="s">
        <v>239</v>
      </c>
      <c r="AU4" s="57"/>
      <c r="AV4" s="57"/>
      <c r="AW4" s="57"/>
      <c r="AX4" s="57"/>
      <c r="AY4" s="57"/>
      <c r="AZ4" s="57"/>
      <c r="BA4" s="57"/>
      <c r="BB4" s="31"/>
      <c r="BC4" s="24"/>
      <c r="BD4" s="24"/>
      <c r="BE4" s="28"/>
      <c r="BF4" s="28"/>
      <c r="BG4" s="28"/>
      <c r="BH4" s="28"/>
      <c r="BI4" s="28"/>
      <c r="BJ4" s="28"/>
      <c r="BK4" s="28"/>
      <c r="BL4" s="28"/>
    </row>
    <row r="5" spans="1:79" ht="24" customHeight="1" x14ac:dyDescent="0.2">
      <c r="A5" s="43" t="s">
        <v>0</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22"/>
      <c r="AH5" s="55" t="s">
        <v>206</v>
      </c>
      <c r="AI5" s="55"/>
      <c r="AJ5" s="55"/>
      <c r="AK5" s="55"/>
      <c r="AL5" s="55"/>
      <c r="AM5" s="55"/>
      <c r="AN5" s="55"/>
      <c r="AO5" s="55"/>
      <c r="AP5" s="55"/>
      <c r="AQ5" s="55"/>
      <c r="AR5" s="55"/>
      <c r="AS5" s="22"/>
      <c r="AT5" s="55" t="s">
        <v>197</v>
      </c>
      <c r="AU5" s="55"/>
      <c r="AV5" s="55"/>
      <c r="AW5" s="55"/>
      <c r="AX5" s="55"/>
      <c r="AY5" s="55"/>
      <c r="AZ5" s="55"/>
      <c r="BA5" s="55"/>
      <c r="BB5" s="29"/>
      <c r="BC5" s="22"/>
      <c r="BD5" s="22"/>
      <c r="BE5" s="29"/>
      <c r="BF5" s="29"/>
      <c r="BG5" s="29"/>
      <c r="BH5" s="29"/>
      <c r="BI5" s="29"/>
      <c r="BJ5" s="29"/>
      <c r="BK5" s="29"/>
      <c r="BL5" s="29"/>
    </row>
    <row r="6" spans="1:79" x14ac:dyDescent="0.2">
      <c r="BE6" s="30"/>
      <c r="BF6" s="30"/>
      <c r="BG6" s="30"/>
      <c r="BH6" s="30"/>
      <c r="BI6" s="30"/>
      <c r="BJ6" s="30"/>
      <c r="BK6" s="30"/>
      <c r="BL6" s="30"/>
    </row>
    <row r="7" spans="1:79" ht="15" customHeight="1" x14ac:dyDescent="0.2">
      <c r="A7" s="27" t="s">
        <v>208</v>
      </c>
      <c r="B7" s="150" t="s">
        <v>227</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24"/>
      <c r="AH7" s="57" t="s">
        <v>347</v>
      </c>
      <c r="AI7" s="57"/>
      <c r="AJ7" s="57"/>
      <c r="AK7" s="57"/>
      <c r="AL7" s="57"/>
      <c r="AM7" s="57"/>
      <c r="AN7" s="57"/>
      <c r="AO7" s="57"/>
      <c r="AP7" s="57"/>
      <c r="AQ7" s="57"/>
      <c r="AR7" s="57"/>
      <c r="AS7" s="57"/>
      <c r="AT7" s="57"/>
      <c r="AU7" s="57"/>
      <c r="AV7" s="57"/>
      <c r="AW7" s="57"/>
      <c r="AX7" s="57"/>
      <c r="AY7" s="57"/>
      <c r="AZ7" s="57"/>
      <c r="BA7" s="57"/>
      <c r="BB7" s="31"/>
      <c r="BC7" s="155" t="s">
        <v>239</v>
      </c>
      <c r="BD7" s="57"/>
      <c r="BE7" s="57"/>
      <c r="BF7" s="57"/>
      <c r="BG7" s="57"/>
      <c r="BH7" s="57"/>
      <c r="BI7" s="57"/>
      <c r="BJ7" s="57"/>
      <c r="BK7" s="31"/>
      <c r="BL7" s="28"/>
      <c r="BM7" s="32"/>
      <c r="BN7" s="32"/>
      <c r="BO7" s="32"/>
      <c r="BP7" s="31"/>
      <c r="BQ7" s="31"/>
      <c r="BR7" s="31"/>
      <c r="BS7" s="31"/>
      <c r="BT7" s="31"/>
      <c r="BU7" s="31"/>
      <c r="BV7" s="31"/>
      <c r="BW7" s="31"/>
    </row>
    <row r="8" spans="1:79" ht="24" customHeight="1" x14ac:dyDescent="0.2">
      <c r="A8" s="43" t="s">
        <v>188</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22"/>
      <c r="AH8" s="55" t="s">
        <v>209</v>
      </c>
      <c r="AI8" s="55"/>
      <c r="AJ8" s="55"/>
      <c r="AK8" s="55"/>
      <c r="AL8" s="55"/>
      <c r="AM8" s="55"/>
      <c r="AN8" s="55"/>
      <c r="AO8" s="55"/>
      <c r="AP8" s="55"/>
      <c r="AQ8" s="55"/>
      <c r="AR8" s="55"/>
      <c r="AS8" s="55"/>
      <c r="AT8" s="55"/>
      <c r="AU8" s="55"/>
      <c r="AV8" s="55"/>
      <c r="AW8" s="55"/>
      <c r="AX8" s="55"/>
      <c r="AY8" s="55"/>
      <c r="AZ8" s="55"/>
      <c r="BA8" s="55"/>
      <c r="BB8" s="29"/>
      <c r="BC8" s="55" t="s">
        <v>197</v>
      </c>
      <c r="BD8" s="55"/>
      <c r="BE8" s="55"/>
      <c r="BF8" s="55"/>
      <c r="BG8" s="55"/>
      <c r="BH8" s="55"/>
      <c r="BI8" s="55"/>
      <c r="BJ8" s="55"/>
      <c r="BK8" s="37"/>
      <c r="BL8" s="29"/>
      <c r="BM8" s="32"/>
      <c r="BN8" s="32"/>
      <c r="BO8" s="32"/>
      <c r="BP8" s="29"/>
      <c r="BQ8" s="29"/>
      <c r="BR8" s="29"/>
      <c r="BS8" s="29"/>
      <c r="BT8" s="29"/>
      <c r="BU8" s="29"/>
      <c r="BV8" s="29"/>
      <c r="BW8" s="29"/>
    </row>
    <row r="10" spans="1:79" ht="28.5" customHeight="1" x14ac:dyDescent="0.2">
      <c r="A10" s="27" t="s">
        <v>210</v>
      </c>
      <c r="B10" s="57" t="s">
        <v>344</v>
      </c>
      <c r="C10" s="57"/>
      <c r="D10" s="57"/>
      <c r="E10" s="57"/>
      <c r="F10" s="57"/>
      <c r="G10" s="57"/>
      <c r="H10" s="57"/>
      <c r="I10" s="57"/>
      <c r="J10" s="57"/>
      <c r="K10" s="57"/>
      <c r="L10" s="57"/>
      <c r="N10" s="57" t="s">
        <v>345</v>
      </c>
      <c r="O10" s="57"/>
      <c r="P10" s="57"/>
      <c r="Q10" s="57"/>
      <c r="R10" s="57"/>
      <c r="S10" s="57"/>
      <c r="T10" s="57"/>
      <c r="U10" s="57"/>
      <c r="V10" s="57"/>
      <c r="W10" s="57"/>
      <c r="X10" s="57"/>
      <c r="Y10" s="57"/>
      <c r="Z10" s="31"/>
      <c r="AA10" s="57" t="s">
        <v>346</v>
      </c>
      <c r="AB10" s="57"/>
      <c r="AC10" s="57"/>
      <c r="AD10" s="57"/>
      <c r="AE10" s="57"/>
      <c r="AF10" s="57"/>
      <c r="AG10" s="57"/>
      <c r="AH10" s="57"/>
      <c r="AI10" s="57"/>
      <c r="AJ10" s="31"/>
      <c r="AK10" s="185" t="s">
        <v>229</v>
      </c>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36"/>
      <c r="BL10" s="155" t="s">
        <v>240</v>
      </c>
      <c r="BM10" s="57"/>
      <c r="BN10" s="57"/>
      <c r="BO10" s="57"/>
      <c r="BP10" s="57"/>
      <c r="BQ10" s="57"/>
      <c r="BR10" s="57"/>
      <c r="BS10" s="57"/>
      <c r="BT10" s="31"/>
      <c r="BU10" s="31"/>
      <c r="BV10" s="31"/>
      <c r="BW10" s="31"/>
      <c r="BX10" s="31"/>
      <c r="BY10" s="31"/>
      <c r="BZ10" s="31"/>
      <c r="CA10" s="31"/>
    </row>
    <row r="11" spans="1:79" ht="25.5" customHeight="1" x14ac:dyDescent="0.2">
      <c r="B11" s="55" t="s">
        <v>211</v>
      </c>
      <c r="C11" s="55"/>
      <c r="D11" s="55"/>
      <c r="E11" s="55"/>
      <c r="F11" s="55"/>
      <c r="G11" s="55"/>
      <c r="H11" s="55"/>
      <c r="I11" s="55"/>
      <c r="J11" s="55"/>
      <c r="K11" s="55"/>
      <c r="L11" s="55"/>
      <c r="N11" s="55" t="s">
        <v>213</v>
      </c>
      <c r="O11" s="55"/>
      <c r="P11" s="55"/>
      <c r="Q11" s="55"/>
      <c r="R11" s="55"/>
      <c r="S11" s="55"/>
      <c r="T11" s="55"/>
      <c r="U11" s="55"/>
      <c r="V11" s="55"/>
      <c r="W11" s="55"/>
      <c r="X11" s="55"/>
      <c r="Y11" s="55"/>
      <c r="Z11" s="29"/>
      <c r="AA11" s="70" t="s">
        <v>214</v>
      </c>
      <c r="AB11" s="70"/>
      <c r="AC11" s="70"/>
      <c r="AD11" s="70"/>
      <c r="AE11" s="70"/>
      <c r="AF11" s="70"/>
      <c r="AG11" s="70"/>
      <c r="AH11" s="70"/>
      <c r="AI11" s="70"/>
      <c r="AJ11" s="29"/>
      <c r="AK11" s="71" t="s">
        <v>212</v>
      </c>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35"/>
      <c r="BL11" s="55" t="s">
        <v>198</v>
      </c>
      <c r="BM11" s="55"/>
      <c r="BN11" s="55"/>
      <c r="BO11" s="55"/>
      <c r="BP11" s="55"/>
      <c r="BQ11" s="55"/>
      <c r="BR11" s="55"/>
      <c r="BS11" s="55"/>
      <c r="BT11" s="29"/>
      <c r="BU11" s="29"/>
      <c r="BV11" s="29"/>
      <c r="BW11" s="29"/>
      <c r="BX11" s="29"/>
      <c r="BY11" s="29"/>
      <c r="BZ11" s="29"/>
      <c r="CA11" s="29"/>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48" t="s">
        <v>178</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79" ht="14.25" customHeight="1" x14ac:dyDescent="0.2">
      <c r="A15" s="105" t="s">
        <v>365</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row>
    <row r="16" spans="1:79" ht="15" customHeight="1" x14ac:dyDescent="0.2">
      <c r="A16" s="52" t="s">
        <v>241</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row>
    <row r="17" spans="1:79" ht="36.75" customHeight="1" x14ac:dyDescent="0.2">
      <c r="A17" s="100" t="s">
        <v>166</v>
      </c>
      <c r="B17" s="100"/>
      <c r="C17" s="100"/>
      <c r="D17" s="100"/>
      <c r="E17" s="100"/>
      <c r="F17" s="100"/>
      <c r="G17" s="46" t="s">
        <v>20</v>
      </c>
      <c r="H17" s="46"/>
      <c r="I17" s="46"/>
      <c r="J17" s="46"/>
      <c r="K17" s="46"/>
      <c r="L17" s="46"/>
      <c r="M17" s="46"/>
      <c r="N17" s="46"/>
      <c r="O17" s="46"/>
      <c r="P17" s="46"/>
      <c r="Q17" s="46"/>
      <c r="R17" s="46"/>
      <c r="S17" s="46"/>
      <c r="T17" s="46" t="s">
        <v>242</v>
      </c>
      <c r="U17" s="46"/>
      <c r="V17" s="46"/>
      <c r="W17" s="46"/>
      <c r="X17" s="46"/>
      <c r="Y17" s="46"/>
      <c r="Z17" s="46"/>
      <c r="AA17" s="46" t="s">
        <v>243</v>
      </c>
      <c r="AB17" s="46"/>
      <c r="AC17" s="46"/>
      <c r="AD17" s="46"/>
      <c r="AE17" s="46"/>
      <c r="AF17" s="46"/>
      <c r="AG17" s="46"/>
      <c r="AH17" s="46" t="s">
        <v>244</v>
      </c>
      <c r="AI17" s="46"/>
      <c r="AJ17" s="46"/>
      <c r="AK17" s="46"/>
      <c r="AL17" s="46"/>
      <c r="AM17" s="46"/>
      <c r="AN17" s="46"/>
      <c r="AO17" s="46"/>
      <c r="AP17" s="46"/>
      <c r="AQ17" s="46"/>
      <c r="AR17" s="46"/>
      <c r="AS17" s="46"/>
      <c r="AT17" s="46"/>
      <c r="AU17" s="46"/>
      <c r="AV17" s="46" t="s">
        <v>366</v>
      </c>
      <c r="AW17" s="46"/>
      <c r="AX17" s="46"/>
      <c r="AY17" s="46"/>
      <c r="AZ17" s="46"/>
      <c r="BA17" s="46"/>
      <c r="BB17" s="46"/>
      <c r="BC17" s="46"/>
      <c r="BD17" s="46"/>
      <c r="BE17" s="46"/>
      <c r="BF17" s="46"/>
      <c r="BG17" s="46"/>
      <c r="BH17" s="46"/>
      <c r="BI17" s="46"/>
      <c r="BJ17" s="46"/>
      <c r="BK17" s="46"/>
      <c r="BL17" s="46"/>
    </row>
    <row r="18" spans="1:79" ht="48" customHeight="1" x14ac:dyDescent="0.2">
      <c r="A18" s="100"/>
      <c r="B18" s="100"/>
      <c r="C18" s="100"/>
      <c r="D18" s="100"/>
      <c r="E18" s="100"/>
      <c r="F18" s="100"/>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t="s">
        <v>21</v>
      </c>
      <c r="AI18" s="46"/>
      <c r="AJ18" s="46"/>
      <c r="AK18" s="46"/>
      <c r="AL18" s="46"/>
      <c r="AM18" s="46"/>
      <c r="AN18" s="46"/>
      <c r="AO18" s="46" t="s">
        <v>121</v>
      </c>
      <c r="AP18" s="46"/>
      <c r="AQ18" s="46"/>
      <c r="AR18" s="46"/>
      <c r="AS18" s="46"/>
      <c r="AT18" s="46"/>
      <c r="AU18" s="46"/>
      <c r="AV18" s="46"/>
      <c r="AW18" s="46"/>
      <c r="AX18" s="46"/>
      <c r="AY18" s="46"/>
      <c r="AZ18" s="46"/>
      <c r="BA18" s="46"/>
      <c r="BB18" s="46"/>
      <c r="BC18" s="46"/>
      <c r="BD18" s="46"/>
      <c r="BE18" s="46"/>
      <c r="BF18" s="46"/>
      <c r="BG18" s="46"/>
      <c r="BH18" s="46"/>
      <c r="BI18" s="46"/>
      <c r="BJ18" s="46"/>
      <c r="BK18" s="46"/>
      <c r="BL18" s="46"/>
    </row>
    <row r="19" spans="1:79" ht="15" customHeight="1" x14ac:dyDescent="0.2">
      <c r="A19" s="46">
        <v>1</v>
      </c>
      <c r="B19" s="46"/>
      <c r="C19" s="46"/>
      <c r="D19" s="46"/>
      <c r="E19" s="46"/>
      <c r="F19" s="46"/>
      <c r="G19" s="46">
        <v>2</v>
      </c>
      <c r="H19" s="46"/>
      <c r="I19" s="46"/>
      <c r="J19" s="46"/>
      <c r="K19" s="46"/>
      <c r="L19" s="46"/>
      <c r="M19" s="46"/>
      <c r="N19" s="46"/>
      <c r="O19" s="46"/>
      <c r="P19" s="46"/>
      <c r="Q19" s="46"/>
      <c r="R19" s="46"/>
      <c r="S19" s="46"/>
      <c r="T19" s="46">
        <v>3</v>
      </c>
      <c r="U19" s="46"/>
      <c r="V19" s="46"/>
      <c r="W19" s="46"/>
      <c r="X19" s="46"/>
      <c r="Y19" s="46"/>
      <c r="Z19" s="46"/>
      <c r="AA19" s="46">
        <v>4</v>
      </c>
      <c r="AB19" s="46"/>
      <c r="AC19" s="46"/>
      <c r="AD19" s="46"/>
      <c r="AE19" s="46"/>
      <c r="AF19" s="46"/>
      <c r="AG19" s="46"/>
      <c r="AH19" s="46">
        <v>5</v>
      </c>
      <c r="AI19" s="46"/>
      <c r="AJ19" s="46"/>
      <c r="AK19" s="46"/>
      <c r="AL19" s="46"/>
      <c r="AM19" s="46"/>
      <c r="AN19" s="46"/>
      <c r="AO19" s="46">
        <v>6</v>
      </c>
      <c r="AP19" s="46"/>
      <c r="AQ19" s="46"/>
      <c r="AR19" s="46"/>
      <c r="AS19" s="46"/>
      <c r="AT19" s="46"/>
      <c r="AU19" s="46"/>
      <c r="AV19" s="46">
        <v>7</v>
      </c>
      <c r="AW19" s="46"/>
      <c r="AX19" s="46"/>
      <c r="AY19" s="46"/>
      <c r="AZ19" s="46"/>
      <c r="BA19" s="46"/>
      <c r="BB19" s="46"/>
      <c r="BC19" s="46"/>
      <c r="BD19" s="46"/>
      <c r="BE19" s="46"/>
      <c r="BF19" s="46"/>
      <c r="BG19" s="46"/>
      <c r="BH19" s="46"/>
      <c r="BI19" s="46"/>
      <c r="BJ19" s="46"/>
      <c r="BK19" s="46"/>
      <c r="BL19" s="46"/>
    </row>
    <row r="20" spans="1:79" hidden="1" x14ac:dyDescent="0.2">
      <c r="A20" s="114" t="s">
        <v>128</v>
      </c>
      <c r="B20" s="114"/>
      <c r="C20" s="114"/>
      <c r="D20" s="114"/>
      <c r="E20" s="114"/>
      <c r="F20" s="114"/>
      <c r="G20" s="114" t="s">
        <v>78</v>
      </c>
      <c r="H20" s="114"/>
      <c r="I20" s="114"/>
      <c r="J20" s="114"/>
      <c r="K20" s="114"/>
      <c r="L20" s="114"/>
      <c r="M20" s="114"/>
      <c r="N20" s="114"/>
      <c r="O20" s="114"/>
      <c r="P20" s="114"/>
      <c r="Q20" s="114"/>
      <c r="R20" s="114"/>
      <c r="S20" s="114"/>
      <c r="T20" s="114" t="s">
        <v>101</v>
      </c>
      <c r="U20" s="114"/>
      <c r="V20" s="114"/>
      <c r="W20" s="114"/>
      <c r="X20" s="114"/>
      <c r="Y20" s="114"/>
      <c r="Z20" s="114"/>
      <c r="AA20" s="114" t="s">
        <v>102</v>
      </c>
      <c r="AB20" s="114"/>
      <c r="AC20" s="114"/>
      <c r="AD20" s="114"/>
      <c r="AE20" s="114"/>
      <c r="AF20" s="114"/>
      <c r="AG20" s="114"/>
      <c r="AH20" s="114" t="s">
        <v>103</v>
      </c>
      <c r="AI20" s="114"/>
      <c r="AJ20" s="114"/>
      <c r="AK20" s="114"/>
      <c r="AL20" s="114"/>
      <c r="AM20" s="114"/>
      <c r="AN20" s="114"/>
      <c r="AO20" s="114" t="s">
        <v>104</v>
      </c>
      <c r="AP20" s="114"/>
      <c r="AQ20" s="114"/>
      <c r="AR20" s="114"/>
      <c r="AS20" s="114"/>
      <c r="AT20" s="114"/>
      <c r="AU20" s="114"/>
      <c r="AV20" s="114" t="s">
        <v>110</v>
      </c>
      <c r="AW20" s="114"/>
      <c r="AX20" s="114"/>
      <c r="AY20" s="114"/>
      <c r="AZ20" s="114"/>
      <c r="BA20" s="114"/>
      <c r="BB20" s="114"/>
      <c r="BC20" s="114"/>
      <c r="BD20" s="114"/>
      <c r="BE20" s="114"/>
      <c r="BF20" s="114"/>
      <c r="BG20" s="114"/>
      <c r="BH20" s="114"/>
      <c r="BI20" s="114"/>
      <c r="BJ20" s="114"/>
      <c r="BK20" s="114"/>
      <c r="BL20" s="114"/>
      <c r="CA20" t="s">
        <v>64</v>
      </c>
    </row>
    <row r="21" spans="1:79" s="136" customFormat="1" ht="25.5" customHeight="1" x14ac:dyDescent="0.2">
      <c r="A21" s="186">
        <v>2210</v>
      </c>
      <c r="B21" s="186"/>
      <c r="C21" s="186"/>
      <c r="D21" s="186"/>
      <c r="E21" s="186"/>
      <c r="F21" s="186"/>
      <c r="G21" s="130" t="s">
        <v>258</v>
      </c>
      <c r="H21" s="131"/>
      <c r="I21" s="131"/>
      <c r="J21" s="131"/>
      <c r="K21" s="131"/>
      <c r="L21" s="131"/>
      <c r="M21" s="131"/>
      <c r="N21" s="131"/>
      <c r="O21" s="131"/>
      <c r="P21" s="131"/>
      <c r="Q21" s="131"/>
      <c r="R21" s="131"/>
      <c r="S21" s="132"/>
      <c r="T21" s="187">
        <v>0</v>
      </c>
      <c r="U21" s="187"/>
      <c r="V21" s="187"/>
      <c r="W21" s="187"/>
      <c r="X21" s="187"/>
      <c r="Y21" s="187"/>
      <c r="Z21" s="187"/>
      <c r="AA21" s="187">
        <v>274600</v>
      </c>
      <c r="AB21" s="187"/>
      <c r="AC21" s="187"/>
      <c r="AD21" s="187"/>
      <c r="AE21" s="187"/>
      <c r="AF21" s="187"/>
      <c r="AG21" s="187"/>
      <c r="AH21" s="187">
        <v>0</v>
      </c>
      <c r="AI21" s="187"/>
      <c r="AJ21" s="187"/>
      <c r="AK21" s="187"/>
      <c r="AL21" s="187"/>
      <c r="AM21" s="187"/>
      <c r="AN21" s="187"/>
      <c r="AO21" s="187">
        <v>1000000</v>
      </c>
      <c r="AP21" s="187"/>
      <c r="AQ21" s="187"/>
      <c r="AR21" s="187"/>
      <c r="AS21" s="187"/>
      <c r="AT21" s="187"/>
      <c r="AU21" s="187"/>
      <c r="AV21" s="130" t="s">
        <v>348</v>
      </c>
      <c r="AW21" s="131"/>
      <c r="AX21" s="131"/>
      <c r="AY21" s="131"/>
      <c r="AZ21" s="131"/>
      <c r="BA21" s="131"/>
      <c r="BB21" s="131"/>
      <c r="BC21" s="131"/>
      <c r="BD21" s="131"/>
      <c r="BE21" s="131"/>
      <c r="BF21" s="131"/>
      <c r="BG21" s="131"/>
      <c r="BH21" s="131"/>
      <c r="BI21" s="131"/>
      <c r="BJ21" s="131"/>
      <c r="BK21" s="131"/>
      <c r="BL21" s="132"/>
      <c r="CA21" s="136" t="s">
        <v>65</v>
      </c>
    </row>
    <row r="22" spans="1:79" s="136" customFormat="1" ht="38.25" customHeight="1" x14ac:dyDescent="0.2">
      <c r="A22" s="186">
        <v>2240</v>
      </c>
      <c r="B22" s="186"/>
      <c r="C22" s="186"/>
      <c r="D22" s="186"/>
      <c r="E22" s="186"/>
      <c r="F22" s="186"/>
      <c r="G22" s="130" t="s">
        <v>259</v>
      </c>
      <c r="H22" s="131"/>
      <c r="I22" s="131"/>
      <c r="J22" s="131"/>
      <c r="K22" s="131"/>
      <c r="L22" s="131"/>
      <c r="M22" s="131"/>
      <c r="N22" s="131"/>
      <c r="O22" s="131"/>
      <c r="P22" s="131"/>
      <c r="Q22" s="131"/>
      <c r="R22" s="131"/>
      <c r="S22" s="132"/>
      <c r="T22" s="187">
        <v>0</v>
      </c>
      <c r="U22" s="187"/>
      <c r="V22" s="187"/>
      <c r="W22" s="187"/>
      <c r="X22" s="187"/>
      <c r="Y22" s="187"/>
      <c r="Z22" s="187"/>
      <c r="AA22" s="187">
        <v>864900</v>
      </c>
      <c r="AB22" s="187"/>
      <c r="AC22" s="187"/>
      <c r="AD22" s="187"/>
      <c r="AE22" s="187"/>
      <c r="AF22" s="187"/>
      <c r="AG22" s="187"/>
      <c r="AH22" s="187">
        <v>0</v>
      </c>
      <c r="AI22" s="187"/>
      <c r="AJ22" s="187"/>
      <c r="AK22" s="187"/>
      <c r="AL22" s="187"/>
      <c r="AM22" s="187"/>
      <c r="AN22" s="187"/>
      <c r="AO22" s="187">
        <v>200000</v>
      </c>
      <c r="AP22" s="187"/>
      <c r="AQ22" s="187"/>
      <c r="AR22" s="187"/>
      <c r="AS22" s="187"/>
      <c r="AT22" s="187"/>
      <c r="AU22" s="187"/>
      <c r="AV22" s="130" t="s">
        <v>349</v>
      </c>
      <c r="AW22" s="131"/>
      <c r="AX22" s="131"/>
      <c r="AY22" s="131"/>
      <c r="AZ22" s="131"/>
      <c r="BA22" s="131"/>
      <c r="BB22" s="131"/>
      <c r="BC22" s="131"/>
      <c r="BD22" s="131"/>
      <c r="BE22" s="131"/>
      <c r="BF22" s="131"/>
      <c r="BG22" s="131"/>
      <c r="BH22" s="131"/>
      <c r="BI22" s="131"/>
      <c r="BJ22" s="131"/>
      <c r="BK22" s="131"/>
      <c r="BL22" s="132"/>
    </row>
    <row r="23" spans="1:79" s="136" customFormat="1" ht="25.5" customHeight="1" x14ac:dyDescent="0.2">
      <c r="A23" s="186">
        <v>3132</v>
      </c>
      <c r="B23" s="186"/>
      <c r="C23" s="186"/>
      <c r="D23" s="186"/>
      <c r="E23" s="186"/>
      <c r="F23" s="186"/>
      <c r="G23" s="130" t="s">
        <v>350</v>
      </c>
      <c r="H23" s="131"/>
      <c r="I23" s="131"/>
      <c r="J23" s="131"/>
      <c r="K23" s="131"/>
      <c r="L23" s="131"/>
      <c r="M23" s="131"/>
      <c r="N23" s="131"/>
      <c r="O23" s="131"/>
      <c r="P23" s="131"/>
      <c r="Q23" s="131"/>
      <c r="R23" s="131"/>
      <c r="S23" s="132"/>
      <c r="T23" s="187">
        <v>0</v>
      </c>
      <c r="U23" s="187"/>
      <c r="V23" s="187"/>
      <c r="W23" s="187"/>
      <c r="X23" s="187"/>
      <c r="Y23" s="187"/>
      <c r="Z23" s="187"/>
      <c r="AA23" s="187">
        <v>0</v>
      </c>
      <c r="AB23" s="187"/>
      <c r="AC23" s="187"/>
      <c r="AD23" s="187"/>
      <c r="AE23" s="187"/>
      <c r="AF23" s="187"/>
      <c r="AG23" s="187"/>
      <c r="AH23" s="187">
        <v>0</v>
      </c>
      <c r="AI23" s="187"/>
      <c r="AJ23" s="187"/>
      <c r="AK23" s="187"/>
      <c r="AL23" s="187"/>
      <c r="AM23" s="187"/>
      <c r="AN23" s="187"/>
      <c r="AO23" s="187">
        <v>70000</v>
      </c>
      <c r="AP23" s="187"/>
      <c r="AQ23" s="187"/>
      <c r="AR23" s="187"/>
      <c r="AS23" s="187"/>
      <c r="AT23" s="187"/>
      <c r="AU23" s="187"/>
      <c r="AV23" s="130" t="s">
        <v>351</v>
      </c>
      <c r="AW23" s="131"/>
      <c r="AX23" s="131"/>
      <c r="AY23" s="131"/>
      <c r="AZ23" s="131"/>
      <c r="BA23" s="131"/>
      <c r="BB23" s="131"/>
      <c r="BC23" s="131"/>
      <c r="BD23" s="131"/>
      <c r="BE23" s="131"/>
      <c r="BF23" s="131"/>
      <c r="BG23" s="131"/>
      <c r="BH23" s="131"/>
      <c r="BI23" s="131"/>
      <c r="BJ23" s="131"/>
      <c r="BK23" s="131"/>
      <c r="BL23" s="132"/>
    </row>
    <row r="25" spans="1:79" ht="15" customHeight="1" x14ac:dyDescent="0.2">
      <c r="A25" s="48" t="s">
        <v>186</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row>
    <row r="27" spans="1:79" ht="48" customHeight="1" x14ac:dyDescent="0.2">
      <c r="A27" s="46" t="s">
        <v>7</v>
      </c>
      <c r="B27" s="46"/>
      <c r="C27" s="46"/>
      <c r="D27" s="46"/>
      <c r="E27" s="46"/>
      <c r="F27" s="46"/>
      <c r="G27" s="61" t="s">
        <v>20</v>
      </c>
      <c r="H27" s="62"/>
      <c r="I27" s="62"/>
      <c r="J27" s="62"/>
      <c r="K27" s="62"/>
      <c r="L27" s="62"/>
      <c r="M27" s="62"/>
      <c r="N27" s="62"/>
      <c r="O27" s="62"/>
      <c r="P27" s="62"/>
      <c r="Q27" s="62"/>
      <c r="R27" s="62"/>
      <c r="S27" s="62"/>
      <c r="T27" s="62"/>
      <c r="U27" s="62"/>
      <c r="V27" s="62"/>
      <c r="W27" s="62"/>
      <c r="X27" s="62"/>
      <c r="Y27" s="62"/>
      <c r="Z27" s="62"/>
      <c r="AA27" s="62"/>
      <c r="AB27" s="62"/>
      <c r="AC27" s="62"/>
      <c r="AD27" s="62"/>
      <c r="AE27" s="63"/>
      <c r="AF27" s="46" t="s">
        <v>9</v>
      </c>
      <c r="AG27" s="46"/>
      <c r="AH27" s="46"/>
      <c r="AI27" s="46"/>
      <c r="AJ27" s="46"/>
      <c r="AK27" s="46" t="s">
        <v>8</v>
      </c>
      <c r="AL27" s="46"/>
      <c r="AM27" s="46"/>
      <c r="AN27" s="46"/>
      <c r="AO27" s="46"/>
      <c r="AP27" s="46"/>
      <c r="AQ27" s="46"/>
      <c r="AR27" s="46"/>
      <c r="AS27" s="46"/>
      <c r="AT27" s="46"/>
      <c r="AU27" s="46" t="s">
        <v>367</v>
      </c>
      <c r="AV27" s="46"/>
      <c r="AW27" s="46"/>
      <c r="AX27" s="46"/>
      <c r="AY27" s="46"/>
      <c r="AZ27" s="46"/>
      <c r="BA27" s="46"/>
      <c r="BB27" s="46"/>
      <c r="BC27" s="46"/>
      <c r="BD27" s="46"/>
      <c r="BE27" s="46" t="s">
        <v>368</v>
      </c>
      <c r="BF27" s="46"/>
      <c r="BG27" s="46"/>
      <c r="BH27" s="46"/>
      <c r="BI27" s="46"/>
      <c r="BJ27" s="46"/>
      <c r="BK27" s="46"/>
      <c r="BL27" s="46"/>
      <c r="BM27" s="46"/>
      <c r="BN27" s="46"/>
    </row>
    <row r="28" spans="1:79" ht="15" customHeight="1" x14ac:dyDescent="0.2">
      <c r="A28" s="46">
        <v>1</v>
      </c>
      <c r="B28" s="46"/>
      <c r="C28" s="46"/>
      <c r="D28" s="46"/>
      <c r="E28" s="46"/>
      <c r="F28" s="46"/>
      <c r="G28" s="61">
        <v>2</v>
      </c>
      <c r="H28" s="62"/>
      <c r="I28" s="62"/>
      <c r="J28" s="62"/>
      <c r="K28" s="62"/>
      <c r="L28" s="62"/>
      <c r="M28" s="62"/>
      <c r="N28" s="62"/>
      <c r="O28" s="62"/>
      <c r="P28" s="62"/>
      <c r="Q28" s="62"/>
      <c r="R28" s="62"/>
      <c r="S28" s="62"/>
      <c r="T28" s="62"/>
      <c r="U28" s="62"/>
      <c r="V28" s="62"/>
      <c r="W28" s="62"/>
      <c r="X28" s="62"/>
      <c r="Y28" s="62"/>
      <c r="Z28" s="62"/>
      <c r="AA28" s="62"/>
      <c r="AB28" s="62"/>
      <c r="AC28" s="62"/>
      <c r="AD28" s="62"/>
      <c r="AE28" s="63"/>
      <c r="AF28" s="46">
        <v>3</v>
      </c>
      <c r="AG28" s="46"/>
      <c r="AH28" s="46"/>
      <c r="AI28" s="46"/>
      <c r="AJ28" s="46"/>
      <c r="AK28" s="46">
        <v>4</v>
      </c>
      <c r="AL28" s="46"/>
      <c r="AM28" s="46"/>
      <c r="AN28" s="46"/>
      <c r="AO28" s="46"/>
      <c r="AP28" s="46"/>
      <c r="AQ28" s="46"/>
      <c r="AR28" s="46"/>
      <c r="AS28" s="46"/>
      <c r="AT28" s="46"/>
      <c r="AU28" s="46">
        <v>5</v>
      </c>
      <c r="AV28" s="46"/>
      <c r="AW28" s="46"/>
      <c r="AX28" s="46"/>
      <c r="AY28" s="46"/>
      <c r="AZ28" s="46"/>
      <c r="BA28" s="46"/>
      <c r="BB28" s="46"/>
      <c r="BC28" s="46"/>
      <c r="BD28" s="46"/>
      <c r="BE28" s="46">
        <v>6</v>
      </c>
      <c r="BF28" s="46"/>
      <c r="BG28" s="46"/>
      <c r="BH28" s="46"/>
      <c r="BI28" s="46"/>
      <c r="BJ28" s="46"/>
      <c r="BK28" s="46"/>
      <c r="BL28" s="46"/>
      <c r="BM28" s="46"/>
      <c r="BN28" s="46"/>
    </row>
    <row r="29" spans="1:79" ht="15" hidden="1" customHeight="1" x14ac:dyDescent="0.2">
      <c r="A29" s="114" t="s">
        <v>187</v>
      </c>
      <c r="B29" s="114"/>
      <c r="C29" s="114"/>
      <c r="D29" s="114"/>
      <c r="E29" s="114"/>
      <c r="F29" s="114"/>
      <c r="G29" s="115" t="s">
        <v>78</v>
      </c>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7"/>
      <c r="AF29" s="114" t="s">
        <v>91</v>
      </c>
      <c r="AG29" s="114"/>
      <c r="AH29" s="114"/>
      <c r="AI29" s="114"/>
      <c r="AJ29" s="114"/>
      <c r="AK29" s="114" t="s">
        <v>92</v>
      </c>
      <c r="AL29" s="114"/>
      <c r="AM29" s="114"/>
      <c r="AN29" s="114"/>
      <c r="AO29" s="114"/>
      <c r="AP29" s="114"/>
      <c r="AQ29" s="114"/>
      <c r="AR29" s="114"/>
      <c r="AS29" s="114"/>
      <c r="AT29" s="114"/>
      <c r="AU29" s="114" t="s">
        <v>139</v>
      </c>
      <c r="AV29" s="114"/>
      <c r="AW29" s="114"/>
      <c r="AX29" s="114"/>
      <c r="AY29" s="114"/>
      <c r="AZ29" s="114"/>
      <c r="BA29" s="114"/>
      <c r="BB29" s="114"/>
      <c r="BC29" s="114"/>
      <c r="BD29" s="114"/>
      <c r="BE29" s="114" t="s">
        <v>141</v>
      </c>
      <c r="BF29" s="114"/>
      <c r="BG29" s="114"/>
      <c r="BH29" s="114"/>
      <c r="BI29" s="114"/>
      <c r="BJ29" s="114"/>
      <c r="BK29" s="114"/>
      <c r="BL29" s="114"/>
      <c r="BM29" s="114"/>
      <c r="BN29" s="114"/>
      <c r="CA29" t="s">
        <v>66</v>
      </c>
    </row>
    <row r="30" spans="1:79" s="9" customFormat="1" x14ac:dyDescent="0.2">
      <c r="A30" s="188">
        <v>0</v>
      </c>
      <c r="B30" s="188"/>
      <c r="C30" s="188"/>
      <c r="D30" s="188"/>
      <c r="E30" s="188"/>
      <c r="F30" s="188"/>
      <c r="G30" s="182" t="s">
        <v>269</v>
      </c>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4"/>
      <c r="AF30" s="188"/>
      <c r="AG30" s="188"/>
      <c r="AH30" s="188"/>
      <c r="AI30" s="188"/>
      <c r="AJ30" s="188"/>
      <c r="AK30" s="188"/>
      <c r="AL30" s="188"/>
      <c r="AM30" s="188"/>
      <c r="AN30" s="188"/>
      <c r="AO30" s="188"/>
      <c r="AP30" s="188"/>
      <c r="AQ30" s="188"/>
      <c r="AR30" s="188"/>
      <c r="AS30" s="188"/>
      <c r="AT30" s="188"/>
      <c r="AU30" s="189"/>
      <c r="AV30" s="189"/>
      <c r="AW30" s="189"/>
      <c r="AX30" s="189"/>
      <c r="AY30" s="189"/>
      <c r="AZ30" s="189"/>
      <c r="BA30" s="189"/>
      <c r="BB30" s="189"/>
      <c r="BC30" s="189"/>
      <c r="BD30" s="189"/>
      <c r="BE30" s="189"/>
      <c r="BF30" s="189"/>
      <c r="BG30" s="189"/>
      <c r="BH30" s="189"/>
      <c r="BI30" s="189"/>
      <c r="BJ30" s="189"/>
      <c r="BK30" s="189"/>
      <c r="BL30" s="189"/>
      <c r="BM30" s="189"/>
      <c r="BN30" s="189"/>
      <c r="CA30" s="9" t="s">
        <v>67</v>
      </c>
    </row>
    <row r="31" spans="1:79" s="136" customFormat="1" ht="51" customHeight="1" x14ac:dyDescent="0.2">
      <c r="A31" s="186">
        <v>1</v>
      </c>
      <c r="B31" s="186"/>
      <c r="C31" s="186"/>
      <c r="D31" s="186"/>
      <c r="E31" s="186"/>
      <c r="F31" s="186"/>
      <c r="G31" s="130" t="s">
        <v>270</v>
      </c>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2"/>
      <c r="AF31" s="186" t="s">
        <v>222</v>
      </c>
      <c r="AG31" s="186"/>
      <c r="AH31" s="186"/>
      <c r="AI31" s="186"/>
      <c r="AJ31" s="186"/>
      <c r="AK31" s="186" t="s">
        <v>352</v>
      </c>
      <c r="AL31" s="186"/>
      <c r="AM31" s="186"/>
      <c r="AN31" s="186"/>
      <c r="AO31" s="186"/>
      <c r="AP31" s="186"/>
      <c r="AQ31" s="186"/>
      <c r="AR31" s="186"/>
      <c r="AS31" s="186"/>
      <c r="AT31" s="186"/>
      <c r="AU31" s="190">
        <v>0</v>
      </c>
      <c r="AV31" s="190"/>
      <c r="AW31" s="190"/>
      <c r="AX31" s="190"/>
      <c r="AY31" s="190"/>
      <c r="AZ31" s="190"/>
      <c r="BA31" s="190"/>
      <c r="BB31" s="190"/>
      <c r="BC31" s="190"/>
      <c r="BD31" s="190"/>
      <c r="BE31" s="190">
        <v>70000</v>
      </c>
      <c r="BF31" s="190"/>
      <c r="BG31" s="190"/>
      <c r="BH31" s="190"/>
      <c r="BI31" s="190"/>
      <c r="BJ31" s="190"/>
      <c r="BK31" s="190"/>
      <c r="BL31" s="190"/>
      <c r="BM31" s="190"/>
      <c r="BN31" s="190"/>
    </row>
    <row r="32" spans="1:79" s="136" customFormat="1" ht="38.25" customHeight="1" x14ac:dyDescent="0.2">
      <c r="A32" s="186">
        <v>2</v>
      </c>
      <c r="B32" s="186"/>
      <c r="C32" s="186"/>
      <c r="D32" s="186"/>
      <c r="E32" s="186"/>
      <c r="F32" s="186"/>
      <c r="G32" s="130" t="s">
        <v>353</v>
      </c>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c r="AF32" s="186" t="s">
        <v>222</v>
      </c>
      <c r="AG32" s="186"/>
      <c r="AH32" s="186"/>
      <c r="AI32" s="186"/>
      <c r="AJ32" s="186"/>
      <c r="AK32" s="186" t="s">
        <v>271</v>
      </c>
      <c r="AL32" s="186"/>
      <c r="AM32" s="186"/>
      <c r="AN32" s="186"/>
      <c r="AO32" s="186"/>
      <c r="AP32" s="186"/>
      <c r="AQ32" s="186"/>
      <c r="AR32" s="186"/>
      <c r="AS32" s="186"/>
      <c r="AT32" s="186"/>
      <c r="AU32" s="190">
        <v>0</v>
      </c>
      <c r="AV32" s="190"/>
      <c r="AW32" s="190"/>
      <c r="AX32" s="190"/>
      <c r="AY32" s="190"/>
      <c r="AZ32" s="190"/>
      <c r="BA32" s="190"/>
      <c r="BB32" s="190"/>
      <c r="BC32" s="190"/>
      <c r="BD32" s="190"/>
      <c r="BE32" s="190">
        <v>1000000</v>
      </c>
      <c r="BF32" s="190"/>
      <c r="BG32" s="190"/>
      <c r="BH32" s="190"/>
      <c r="BI32" s="190"/>
      <c r="BJ32" s="190"/>
      <c r="BK32" s="190"/>
      <c r="BL32" s="190"/>
      <c r="BM32" s="190"/>
      <c r="BN32" s="190"/>
    </row>
    <row r="33" spans="1:69" s="136" customFormat="1" ht="38.25" customHeight="1" x14ac:dyDescent="0.2">
      <c r="A33" s="186">
        <v>3</v>
      </c>
      <c r="B33" s="186"/>
      <c r="C33" s="186"/>
      <c r="D33" s="186"/>
      <c r="E33" s="186"/>
      <c r="F33" s="186"/>
      <c r="G33" s="130" t="s">
        <v>272</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c r="AF33" s="186" t="s">
        <v>222</v>
      </c>
      <c r="AG33" s="186"/>
      <c r="AH33" s="186"/>
      <c r="AI33" s="186"/>
      <c r="AJ33" s="186"/>
      <c r="AK33" s="186" t="s">
        <v>271</v>
      </c>
      <c r="AL33" s="186"/>
      <c r="AM33" s="186"/>
      <c r="AN33" s="186"/>
      <c r="AO33" s="186"/>
      <c r="AP33" s="186"/>
      <c r="AQ33" s="186"/>
      <c r="AR33" s="186"/>
      <c r="AS33" s="186"/>
      <c r="AT33" s="186"/>
      <c r="AU33" s="190">
        <v>0</v>
      </c>
      <c r="AV33" s="190"/>
      <c r="AW33" s="190"/>
      <c r="AX33" s="190"/>
      <c r="AY33" s="190"/>
      <c r="AZ33" s="190"/>
      <c r="BA33" s="190"/>
      <c r="BB33" s="190"/>
      <c r="BC33" s="190"/>
      <c r="BD33" s="190"/>
      <c r="BE33" s="190">
        <v>200000</v>
      </c>
      <c r="BF33" s="190"/>
      <c r="BG33" s="190"/>
      <c r="BH33" s="190"/>
      <c r="BI33" s="190"/>
      <c r="BJ33" s="190"/>
      <c r="BK33" s="190"/>
      <c r="BL33" s="190"/>
      <c r="BM33" s="190"/>
      <c r="BN33" s="190"/>
    </row>
    <row r="34" spans="1:69" s="136" customFormat="1" ht="25.5" customHeight="1" x14ac:dyDescent="0.2">
      <c r="A34" s="186">
        <v>22</v>
      </c>
      <c r="B34" s="186"/>
      <c r="C34" s="186"/>
      <c r="D34" s="186"/>
      <c r="E34" s="186"/>
      <c r="F34" s="186"/>
      <c r="G34" s="130" t="s">
        <v>354</v>
      </c>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2"/>
      <c r="AF34" s="186" t="s">
        <v>222</v>
      </c>
      <c r="AG34" s="186"/>
      <c r="AH34" s="186"/>
      <c r="AI34" s="186"/>
      <c r="AJ34" s="186"/>
      <c r="AK34" s="186" t="s">
        <v>352</v>
      </c>
      <c r="AL34" s="186"/>
      <c r="AM34" s="186"/>
      <c r="AN34" s="186"/>
      <c r="AO34" s="186"/>
      <c r="AP34" s="186"/>
      <c r="AQ34" s="186"/>
      <c r="AR34" s="186"/>
      <c r="AS34" s="186"/>
      <c r="AT34" s="186"/>
      <c r="AU34" s="190">
        <v>0</v>
      </c>
      <c r="AV34" s="190"/>
      <c r="AW34" s="190"/>
      <c r="AX34" s="190"/>
      <c r="AY34" s="190"/>
      <c r="AZ34" s="190"/>
      <c r="BA34" s="190"/>
      <c r="BB34" s="190"/>
      <c r="BC34" s="190"/>
      <c r="BD34" s="190"/>
      <c r="BE34" s="190">
        <v>0</v>
      </c>
      <c r="BF34" s="190"/>
      <c r="BG34" s="190"/>
      <c r="BH34" s="190"/>
      <c r="BI34" s="190"/>
      <c r="BJ34" s="190"/>
      <c r="BK34" s="190"/>
      <c r="BL34" s="190"/>
      <c r="BM34" s="190"/>
      <c r="BN34" s="190"/>
    </row>
    <row r="35" spans="1:69" s="9" customFormat="1" x14ac:dyDescent="0.2">
      <c r="A35" s="188">
        <v>0</v>
      </c>
      <c r="B35" s="188"/>
      <c r="C35" s="188"/>
      <c r="D35" s="188"/>
      <c r="E35" s="188"/>
      <c r="F35" s="188"/>
      <c r="G35" s="137" t="s">
        <v>274</v>
      </c>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9"/>
      <c r="AF35" s="188"/>
      <c r="AG35" s="188"/>
      <c r="AH35" s="188"/>
      <c r="AI35" s="188"/>
      <c r="AJ35" s="188"/>
      <c r="AK35" s="188"/>
      <c r="AL35" s="188"/>
      <c r="AM35" s="188"/>
      <c r="AN35" s="188"/>
      <c r="AO35" s="188"/>
      <c r="AP35" s="188"/>
      <c r="AQ35" s="188"/>
      <c r="AR35" s="188"/>
      <c r="AS35" s="188"/>
      <c r="AT35" s="188"/>
      <c r="AU35" s="189"/>
      <c r="AV35" s="189"/>
      <c r="AW35" s="189"/>
      <c r="AX35" s="189"/>
      <c r="AY35" s="189"/>
      <c r="AZ35" s="189"/>
      <c r="BA35" s="189"/>
      <c r="BB35" s="189"/>
      <c r="BC35" s="189"/>
      <c r="BD35" s="189"/>
      <c r="BE35" s="189"/>
      <c r="BF35" s="189"/>
      <c r="BG35" s="189"/>
      <c r="BH35" s="189"/>
      <c r="BI35" s="189"/>
      <c r="BJ35" s="189"/>
      <c r="BK35" s="189"/>
      <c r="BL35" s="189"/>
      <c r="BM35" s="189"/>
      <c r="BN35" s="189"/>
    </row>
    <row r="36" spans="1:69" s="136" customFormat="1" ht="12.75" customHeight="1" x14ac:dyDescent="0.2">
      <c r="A36" s="186">
        <v>7</v>
      </c>
      <c r="B36" s="186"/>
      <c r="C36" s="186"/>
      <c r="D36" s="186"/>
      <c r="E36" s="186"/>
      <c r="F36" s="186"/>
      <c r="G36" s="130" t="s">
        <v>355</v>
      </c>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c r="AF36" s="186" t="s">
        <v>276</v>
      </c>
      <c r="AG36" s="186"/>
      <c r="AH36" s="186"/>
      <c r="AI36" s="186"/>
      <c r="AJ36" s="186"/>
      <c r="AK36" s="130" t="s">
        <v>280</v>
      </c>
      <c r="AL36" s="131"/>
      <c r="AM36" s="131"/>
      <c r="AN36" s="131"/>
      <c r="AO36" s="131"/>
      <c r="AP36" s="131"/>
      <c r="AQ36" s="131"/>
      <c r="AR36" s="131"/>
      <c r="AS36" s="131"/>
      <c r="AT36" s="132"/>
      <c r="AU36" s="190">
        <v>0</v>
      </c>
      <c r="AV36" s="190"/>
      <c r="AW36" s="190"/>
      <c r="AX36" s="190"/>
      <c r="AY36" s="190"/>
      <c r="AZ36" s="190"/>
      <c r="BA36" s="190"/>
      <c r="BB36" s="190"/>
      <c r="BC36" s="190"/>
      <c r="BD36" s="190"/>
      <c r="BE36" s="190">
        <v>3</v>
      </c>
      <c r="BF36" s="190"/>
      <c r="BG36" s="190"/>
      <c r="BH36" s="190"/>
      <c r="BI36" s="190"/>
      <c r="BJ36" s="190"/>
      <c r="BK36" s="190"/>
      <c r="BL36" s="190"/>
      <c r="BM36" s="190"/>
      <c r="BN36" s="190"/>
    </row>
    <row r="37" spans="1:69" s="136" customFormat="1" ht="25.5" customHeight="1" x14ac:dyDescent="0.2">
      <c r="A37" s="186">
        <v>8</v>
      </c>
      <c r="B37" s="186"/>
      <c r="C37" s="186"/>
      <c r="D37" s="186"/>
      <c r="E37" s="186"/>
      <c r="F37" s="186"/>
      <c r="G37" s="130" t="s">
        <v>356</v>
      </c>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2"/>
      <c r="AF37" s="186" t="s">
        <v>276</v>
      </c>
      <c r="AG37" s="186"/>
      <c r="AH37" s="186"/>
      <c r="AI37" s="186"/>
      <c r="AJ37" s="186"/>
      <c r="AK37" s="130" t="s">
        <v>277</v>
      </c>
      <c r="AL37" s="131"/>
      <c r="AM37" s="131"/>
      <c r="AN37" s="131"/>
      <c r="AO37" s="131"/>
      <c r="AP37" s="131"/>
      <c r="AQ37" s="131"/>
      <c r="AR37" s="131"/>
      <c r="AS37" s="131"/>
      <c r="AT37" s="132"/>
      <c r="AU37" s="190">
        <v>0</v>
      </c>
      <c r="AV37" s="190"/>
      <c r="AW37" s="190"/>
      <c r="AX37" s="190"/>
      <c r="AY37" s="190"/>
      <c r="AZ37" s="190"/>
      <c r="BA37" s="190"/>
      <c r="BB37" s="190"/>
      <c r="BC37" s="190"/>
      <c r="BD37" s="190"/>
      <c r="BE37" s="190">
        <v>7</v>
      </c>
      <c r="BF37" s="190"/>
      <c r="BG37" s="190"/>
      <c r="BH37" s="190"/>
      <c r="BI37" s="190"/>
      <c r="BJ37" s="190"/>
      <c r="BK37" s="190"/>
      <c r="BL37" s="190"/>
      <c r="BM37" s="190"/>
      <c r="BN37" s="190"/>
    </row>
    <row r="38" spans="1:69" s="136" customFormat="1" ht="12.75" customHeight="1" x14ac:dyDescent="0.2">
      <c r="A38" s="186">
        <v>15</v>
      </c>
      <c r="B38" s="186"/>
      <c r="C38" s="186"/>
      <c r="D38" s="186"/>
      <c r="E38" s="186"/>
      <c r="F38" s="186"/>
      <c r="G38" s="130" t="s">
        <v>357</v>
      </c>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2"/>
      <c r="AF38" s="186" t="s">
        <v>276</v>
      </c>
      <c r="AG38" s="186"/>
      <c r="AH38" s="186"/>
      <c r="AI38" s="186"/>
      <c r="AJ38" s="186"/>
      <c r="AK38" s="130" t="s">
        <v>277</v>
      </c>
      <c r="AL38" s="131"/>
      <c r="AM38" s="131"/>
      <c r="AN38" s="131"/>
      <c r="AO38" s="131"/>
      <c r="AP38" s="131"/>
      <c r="AQ38" s="131"/>
      <c r="AR38" s="131"/>
      <c r="AS38" s="131"/>
      <c r="AT38" s="132"/>
      <c r="AU38" s="190">
        <v>0</v>
      </c>
      <c r="AV38" s="190"/>
      <c r="AW38" s="190"/>
      <c r="AX38" s="190"/>
      <c r="AY38" s="190"/>
      <c r="AZ38" s="190"/>
      <c r="BA38" s="190"/>
      <c r="BB38" s="190"/>
      <c r="BC38" s="190"/>
      <c r="BD38" s="190"/>
      <c r="BE38" s="190">
        <v>7</v>
      </c>
      <c r="BF38" s="190"/>
      <c r="BG38" s="190"/>
      <c r="BH38" s="190"/>
      <c r="BI38" s="190"/>
      <c r="BJ38" s="190"/>
      <c r="BK38" s="190"/>
      <c r="BL38" s="190"/>
      <c r="BM38" s="190"/>
      <c r="BN38" s="190"/>
    </row>
    <row r="39" spans="1:69" s="136" customFormat="1" ht="12.75" customHeight="1" x14ac:dyDescent="0.2">
      <c r="A39" s="186">
        <v>16</v>
      </c>
      <c r="B39" s="186"/>
      <c r="C39" s="186"/>
      <c r="D39" s="186"/>
      <c r="E39" s="186"/>
      <c r="F39" s="186"/>
      <c r="G39" s="130" t="s">
        <v>358</v>
      </c>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2"/>
      <c r="AF39" s="186" t="s">
        <v>276</v>
      </c>
      <c r="AG39" s="186"/>
      <c r="AH39" s="186"/>
      <c r="AI39" s="186"/>
      <c r="AJ39" s="186"/>
      <c r="AK39" s="130" t="s">
        <v>277</v>
      </c>
      <c r="AL39" s="131"/>
      <c r="AM39" s="131"/>
      <c r="AN39" s="131"/>
      <c r="AO39" s="131"/>
      <c r="AP39" s="131"/>
      <c r="AQ39" s="131"/>
      <c r="AR39" s="131"/>
      <c r="AS39" s="131"/>
      <c r="AT39" s="132"/>
      <c r="AU39" s="190">
        <v>0</v>
      </c>
      <c r="AV39" s="190"/>
      <c r="AW39" s="190"/>
      <c r="AX39" s="190"/>
      <c r="AY39" s="190"/>
      <c r="AZ39" s="190"/>
      <c r="BA39" s="190"/>
      <c r="BB39" s="190"/>
      <c r="BC39" s="190"/>
      <c r="BD39" s="190"/>
      <c r="BE39" s="190">
        <v>29</v>
      </c>
      <c r="BF39" s="190"/>
      <c r="BG39" s="190"/>
      <c r="BH39" s="190"/>
      <c r="BI39" s="190"/>
      <c r="BJ39" s="190"/>
      <c r="BK39" s="190"/>
      <c r="BL39" s="190"/>
      <c r="BM39" s="190"/>
      <c r="BN39" s="190"/>
    </row>
    <row r="40" spans="1:69" s="9" customFormat="1" x14ac:dyDescent="0.2">
      <c r="A40" s="188">
        <v>0</v>
      </c>
      <c r="B40" s="188"/>
      <c r="C40" s="188"/>
      <c r="D40" s="188"/>
      <c r="E40" s="188"/>
      <c r="F40" s="188"/>
      <c r="G40" s="137" t="s">
        <v>281</v>
      </c>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9"/>
      <c r="AF40" s="188"/>
      <c r="AG40" s="188"/>
      <c r="AH40" s="188"/>
      <c r="AI40" s="188"/>
      <c r="AJ40" s="188"/>
      <c r="AK40" s="137"/>
      <c r="AL40" s="138"/>
      <c r="AM40" s="138"/>
      <c r="AN40" s="138"/>
      <c r="AO40" s="138"/>
      <c r="AP40" s="138"/>
      <c r="AQ40" s="138"/>
      <c r="AR40" s="138"/>
      <c r="AS40" s="138"/>
      <c r="AT40" s="139"/>
      <c r="AU40" s="189"/>
      <c r="AV40" s="189"/>
      <c r="AW40" s="189"/>
      <c r="AX40" s="189"/>
      <c r="AY40" s="189"/>
      <c r="AZ40" s="189"/>
      <c r="BA40" s="189"/>
      <c r="BB40" s="189"/>
      <c r="BC40" s="189"/>
      <c r="BD40" s="189"/>
      <c r="BE40" s="189"/>
      <c r="BF40" s="189"/>
      <c r="BG40" s="189"/>
      <c r="BH40" s="189"/>
      <c r="BI40" s="189"/>
      <c r="BJ40" s="189"/>
      <c r="BK40" s="189"/>
      <c r="BL40" s="189"/>
      <c r="BM40" s="189"/>
      <c r="BN40" s="189"/>
    </row>
    <row r="41" spans="1:69" s="136" customFormat="1" ht="25.5" customHeight="1" x14ac:dyDescent="0.2">
      <c r="A41" s="186">
        <v>17</v>
      </c>
      <c r="B41" s="186"/>
      <c r="C41" s="186"/>
      <c r="D41" s="186"/>
      <c r="E41" s="186"/>
      <c r="F41" s="186"/>
      <c r="G41" s="130" t="s">
        <v>359</v>
      </c>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c r="AF41" s="186" t="s">
        <v>222</v>
      </c>
      <c r="AG41" s="186"/>
      <c r="AH41" s="186"/>
      <c r="AI41" s="186"/>
      <c r="AJ41" s="186"/>
      <c r="AK41" s="130" t="s">
        <v>277</v>
      </c>
      <c r="AL41" s="131"/>
      <c r="AM41" s="131"/>
      <c r="AN41" s="131"/>
      <c r="AO41" s="131"/>
      <c r="AP41" s="131"/>
      <c r="AQ41" s="131"/>
      <c r="AR41" s="131"/>
      <c r="AS41" s="131"/>
      <c r="AT41" s="132"/>
      <c r="AU41" s="190">
        <v>0</v>
      </c>
      <c r="AV41" s="190"/>
      <c r="AW41" s="190"/>
      <c r="AX41" s="190"/>
      <c r="AY41" s="190"/>
      <c r="AZ41" s="190"/>
      <c r="BA41" s="190"/>
      <c r="BB41" s="190"/>
      <c r="BC41" s="190"/>
      <c r="BD41" s="190"/>
      <c r="BE41" s="190">
        <v>5555.56</v>
      </c>
      <c r="BF41" s="190"/>
      <c r="BG41" s="190"/>
      <c r="BH41" s="190"/>
      <c r="BI41" s="190"/>
      <c r="BJ41" s="190"/>
      <c r="BK41" s="190"/>
      <c r="BL41" s="190"/>
      <c r="BM41" s="190"/>
      <c r="BN41" s="190"/>
    </row>
    <row r="42" spans="1:69" s="136" customFormat="1" ht="12.75" customHeight="1" x14ac:dyDescent="0.2">
      <c r="A42" s="186">
        <v>23</v>
      </c>
      <c r="B42" s="186"/>
      <c r="C42" s="186"/>
      <c r="D42" s="186"/>
      <c r="E42" s="186"/>
      <c r="F42" s="186"/>
      <c r="G42" s="130" t="s">
        <v>360</v>
      </c>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2"/>
      <c r="AF42" s="186" t="s">
        <v>222</v>
      </c>
      <c r="AG42" s="186"/>
      <c r="AH42" s="186"/>
      <c r="AI42" s="186"/>
      <c r="AJ42" s="186"/>
      <c r="AK42" s="130" t="s">
        <v>280</v>
      </c>
      <c r="AL42" s="131"/>
      <c r="AM42" s="131"/>
      <c r="AN42" s="131"/>
      <c r="AO42" s="131"/>
      <c r="AP42" s="131"/>
      <c r="AQ42" s="131"/>
      <c r="AR42" s="131"/>
      <c r="AS42" s="131"/>
      <c r="AT42" s="132"/>
      <c r="AU42" s="190">
        <v>0</v>
      </c>
      <c r="AV42" s="190"/>
      <c r="AW42" s="190"/>
      <c r="AX42" s="190"/>
      <c r="AY42" s="190"/>
      <c r="AZ42" s="190"/>
      <c r="BA42" s="190"/>
      <c r="BB42" s="190"/>
      <c r="BC42" s="190"/>
      <c r="BD42" s="190"/>
      <c r="BE42" s="190">
        <v>2169.1999999999998</v>
      </c>
      <c r="BF42" s="190"/>
      <c r="BG42" s="190"/>
      <c r="BH42" s="190"/>
      <c r="BI42" s="190"/>
      <c r="BJ42" s="190"/>
      <c r="BK42" s="190"/>
      <c r="BL42" s="190"/>
      <c r="BM42" s="190"/>
      <c r="BN42" s="190"/>
    </row>
    <row r="43" spans="1:69" s="9" customFormat="1" x14ac:dyDescent="0.2">
      <c r="A43" s="188">
        <v>0</v>
      </c>
      <c r="B43" s="188"/>
      <c r="C43" s="188"/>
      <c r="D43" s="188"/>
      <c r="E43" s="188"/>
      <c r="F43" s="188"/>
      <c r="G43" s="137" t="s">
        <v>286</v>
      </c>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9"/>
      <c r="AF43" s="188"/>
      <c r="AG43" s="188"/>
      <c r="AH43" s="188"/>
      <c r="AI43" s="188"/>
      <c r="AJ43" s="188"/>
      <c r="AK43" s="137"/>
      <c r="AL43" s="138"/>
      <c r="AM43" s="138"/>
      <c r="AN43" s="138"/>
      <c r="AO43" s="138"/>
      <c r="AP43" s="138"/>
      <c r="AQ43" s="138"/>
      <c r="AR43" s="138"/>
      <c r="AS43" s="138"/>
      <c r="AT43" s="139"/>
      <c r="AU43" s="189"/>
      <c r="AV43" s="189"/>
      <c r="AW43" s="189"/>
      <c r="AX43" s="189"/>
      <c r="AY43" s="189"/>
      <c r="AZ43" s="189"/>
      <c r="BA43" s="189"/>
      <c r="BB43" s="189"/>
      <c r="BC43" s="189"/>
      <c r="BD43" s="189"/>
      <c r="BE43" s="189"/>
      <c r="BF43" s="189"/>
      <c r="BG43" s="189"/>
      <c r="BH43" s="189"/>
      <c r="BI43" s="189"/>
      <c r="BJ43" s="189"/>
      <c r="BK43" s="189"/>
      <c r="BL43" s="189"/>
      <c r="BM43" s="189"/>
      <c r="BN43" s="189"/>
    </row>
    <row r="44" spans="1:69" s="136" customFormat="1" ht="25.5" customHeight="1" x14ac:dyDescent="0.2">
      <c r="A44" s="186">
        <v>20</v>
      </c>
      <c r="B44" s="186"/>
      <c r="C44" s="186"/>
      <c r="D44" s="186"/>
      <c r="E44" s="186"/>
      <c r="F44" s="186"/>
      <c r="G44" s="130" t="s">
        <v>287</v>
      </c>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c r="AF44" s="186" t="s">
        <v>288</v>
      </c>
      <c r="AG44" s="186"/>
      <c r="AH44" s="186"/>
      <c r="AI44" s="186"/>
      <c r="AJ44" s="186"/>
      <c r="AK44" s="130" t="s">
        <v>277</v>
      </c>
      <c r="AL44" s="131"/>
      <c r="AM44" s="131"/>
      <c r="AN44" s="131"/>
      <c r="AO44" s="131"/>
      <c r="AP44" s="131"/>
      <c r="AQ44" s="131"/>
      <c r="AR44" s="131"/>
      <c r="AS44" s="131"/>
      <c r="AT44" s="132"/>
      <c r="AU44" s="190">
        <v>0</v>
      </c>
      <c r="AV44" s="190"/>
      <c r="AW44" s="190"/>
      <c r="AX44" s="190"/>
      <c r="AY44" s="190"/>
      <c r="AZ44" s="190"/>
      <c r="BA44" s="190"/>
      <c r="BB44" s="190"/>
      <c r="BC44" s="190"/>
      <c r="BD44" s="190"/>
      <c r="BE44" s="190">
        <v>0</v>
      </c>
      <c r="BF44" s="190"/>
      <c r="BG44" s="190"/>
      <c r="BH44" s="190"/>
      <c r="BI44" s="190"/>
      <c r="BJ44" s="190"/>
      <c r="BK44" s="190"/>
      <c r="BL44" s="190"/>
      <c r="BM44" s="190"/>
      <c r="BN44" s="190"/>
    </row>
    <row r="45" spans="1:69" s="136" customFormat="1" ht="12.75" customHeight="1" x14ac:dyDescent="0.2">
      <c r="A45" s="186">
        <v>21</v>
      </c>
      <c r="B45" s="186"/>
      <c r="C45" s="186"/>
      <c r="D45" s="186"/>
      <c r="E45" s="186"/>
      <c r="F45" s="186"/>
      <c r="G45" s="130" t="s">
        <v>361</v>
      </c>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c r="AF45" s="186" t="s">
        <v>288</v>
      </c>
      <c r="AG45" s="186"/>
      <c r="AH45" s="186"/>
      <c r="AI45" s="186"/>
      <c r="AJ45" s="186"/>
      <c r="AK45" s="130" t="s">
        <v>277</v>
      </c>
      <c r="AL45" s="131"/>
      <c r="AM45" s="131"/>
      <c r="AN45" s="131"/>
      <c r="AO45" s="131"/>
      <c r="AP45" s="131"/>
      <c r="AQ45" s="131"/>
      <c r="AR45" s="131"/>
      <c r="AS45" s="131"/>
      <c r="AT45" s="132"/>
      <c r="AU45" s="190">
        <v>0</v>
      </c>
      <c r="AV45" s="190"/>
      <c r="AW45" s="190"/>
      <c r="AX45" s="190"/>
      <c r="AY45" s="190"/>
      <c r="AZ45" s="190"/>
      <c r="BA45" s="190"/>
      <c r="BB45" s="190"/>
      <c r="BC45" s="190"/>
      <c r="BD45" s="190"/>
      <c r="BE45" s="190">
        <v>100</v>
      </c>
      <c r="BF45" s="190"/>
      <c r="BG45" s="190"/>
      <c r="BH45" s="190"/>
      <c r="BI45" s="190"/>
      <c r="BJ45" s="190"/>
      <c r="BK45" s="190"/>
      <c r="BL45" s="190"/>
      <c r="BM45" s="190"/>
      <c r="BN45" s="190"/>
    </row>
    <row r="46" spans="1:69" s="136" customFormat="1" ht="25.5" customHeight="1" x14ac:dyDescent="0.2">
      <c r="A46" s="186">
        <v>24</v>
      </c>
      <c r="B46" s="186"/>
      <c r="C46" s="186"/>
      <c r="D46" s="186"/>
      <c r="E46" s="186"/>
      <c r="F46" s="186"/>
      <c r="G46" s="130" t="s">
        <v>362</v>
      </c>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2"/>
      <c r="AF46" s="186" t="s">
        <v>288</v>
      </c>
      <c r="AG46" s="186"/>
      <c r="AH46" s="186"/>
      <c r="AI46" s="186"/>
      <c r="AJ46" s="186"/>
      <c r="AK46" s="130" t="s">
        <v>363</v>
      </c>
      <c r="AL46" s="131"/>
      <c r="AM46" s="131"/>
      <c r="AN46" s="131"/>
      <c r="AO46" s="131"/>
      <c r="AP46" s="131"/>
      <c r="AQ46" s="131"/>
      <c r="AR46" s="131"/>
      <c r="AS46" s="131"/>
      <c r="AT46" s="132"/>
      <c r="AU46" s="190">
        <v>0</v>
      </c>
      <c r="AV46" s="190"/>
      <c r="AW46" s="190"/>
      <c r="AX46" s="190"/>
      <c r="AY46" s="190"/>
      <c r="AZ46" s="190"/>
      <c r="BA46" s="190"/>
      <c r="BB46" s="190"/>
      <c r="BC46" s="190"/>
      <c r="BD46" s="190"/>
      <c r="BE46" s="190">
        <v>50.4</v>
      </c>
      <c r="BF46" s="190"/>
      <c r="BG46" s="190"/>
      <c r="BH46" s="190"/>
      <c r="BI46" s="190"/>
      <c r="BJ46" s="190"/>
      <c r="BK46" s="190"/>
      <c r="BL46" s="190"/>
      <c r="BM46" s="190"/>
      <c r="BN46" s="190"/>
    </row>
    <row r="48" spans="1:69" ht="14.25" customHeight="1" x14ac:dyDescent="0.2">
      <c r="A48" s="54" t="s">
        <v>369</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45" customHeight="1" x14ac:dyDescent="0.2">
      <c r="A49" s="148" t="s">
        <v>364</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row>
    <row r="51" spans="1:79" s="1" customFormat="1" ht="28.5" hidden="1" customHeight="1" x14ac:dyDescent="0.2">
      <c r="A51" s="124"/>
      <c r="B51" s="124"/>
      <c r="C51" s="124"/>
      <c r="D51" s="124"/>
      <c r="E51" s="124"/>
      <c r="F51" s="124"/>
      <c r="G51" s="125" t="s">
        <v>1</v>
      </c>
      <c r="H51" s="126"/>
      <c r="I51" s="126"/>
      <c r="J51" s="126"/>
      <c r="K51" s="126"/>
      <c r="L51" s="126"/>
      <c r="M51" s="126"/>
      <c r="N51" s="126"/>
      <c r="O51" s="126"/>
      <c r="P51" s="126"/>
      <c r="Q51" s="126"/>
      <c r="R51" s="126"/>
      <c r="S51" s="126"/>
      <c r="T51" s="126" t="s">
        <v>101</v>
      </c>
      <c r="U51" s="126"/>
      <c r="V51" s="126"/>
      <c r="W51" s="126"/>
      <c r="X51" s="126"/>
      <c r="Y51" s="126"/>
      <c r="Z51" s="126"/>
      <c r="AA51" s="126" t="s">
        <v>102</v>
      </c>
      <c r="AB51" s="126"/>
      <c r="AC51" s="126"/>
      <c r="AD51" s="126"/>
      <c r="AE51" s="126"/>
      <c r="AF51" s="126"/>
      <c r="AG51" s="126"/>
      <c r="AH51" s="126" t="s">
        <v>103</v>
      </c>
      <c r="AI51" s="126"/>
      <c r="AJ51" s="126"/>
      <c r="AK51" s="126"/>
      <c r="AL51" s="126"/>
      <c r="AM51" s="126"/>
      <c r="AN51" s="128"/>
      <c r="AO51" s="125" t="s">
        <v>104</v>
      </c>
      <c r="AP51" s="126"/>
      <c r="AQ51" s="126"/>
      <c r="AR51" s="126"/>
      <c r="AS51" s="126"/>
      <c r="AT51" s="126"/>
      <c r="AU51" s="126"/>
      <c r="AV51" s="12"/>
      <c r="AW51" s="12"/>
      <c r="AX51" s="12"/>
      <c r="AY51" s="12"/>
      <c r="AZ51" s="12"/>
      <c r="BA51" s="12"/>
      <c r="BB51" s="12"/>
      <c r="BC51" s="12"/>
      <c r="BD51" s="13"/>
      <c r="BE51" s="11"/>
      <c r="BF51" s="12"/>
      <c r="BG51" s="12"/>
      <c r="BH51" s="12"/>
      <c r="BI51" s="12"/>
      <c r="BJ51" s="12"/>
      <c r="BK51" s="12"/>
      <c r="BL51" s="12"/>
      <c r="BM51" s="12"/>
      <c r="BN51" s="13"/>
      <c r="CA51" t="s">
        <v>129</v>
      </c>
    </row>
    <row r="52" spans="1:79" s="9" customFormat="1" ht="12.75" customHeight="1" x14ac:dyDescent="0.2">
      <c r="A52" s="124" t="s">
        <v>179</v>
      </c>
      <c r="B52" s="124"/>
      <c r="C52" s="124"/>
      <c r="D52" s="124"/>
      <c r="E52" s="124"/>
      <c r="F52" s="124"/>
      <c r="G52" s="188"/>
      <c r="H52" s="188"/>
      <c r="I52" s="188"/>
      <c r="J52" s="188"/>
      <c r="K52" s="188"/>
      <c r="L52" s="188"/>
      <c r="M52" s="188"/>
      <c r="N52" s="188"/>
      <c r="O52" s="188"/>
      <c r="P52" s="188"/>
      <c r="Q52" s="188"/>
      <c r="R52" s="188"/>
      <c r="S52" s="188"/>
      <c r="T52" s="191">
        <v>0</v>
      </c>
      <c r="U52" s="191"/>
      <c r="V52" s="191"/>
      <c r="W52" s="191"/>
      <c r="X52" s="191"/>
      <c r="Y52" s="191"/>
      <c r="Z52" s="191"/>
      <c r="AA52" s="191">
        <v>1139500</v>
      </c>
      <c r="AB52" s="191"/>
      <c r="AC52" s="191"/>
      <c r="AD52" s="191"/>
      <c r="AE52" s="191"/>
      <c r="AF52" s="191"/>
      <c r="AG52" s="191"/>
      <c r="AH52" s="191">
        <v>0</v>
      </c>
      <c r="AI52" s="191"/>
      <c r="AJ52" s="191"/>
      <c r="AK52" s="191"/>
      <c r="AL52" s="191"/>
      <c r="AM52" s="191"/>
      <c r="AN52" s="191"/>
      <c r="AO52" s="191">
        <v>1270000</v>
      </c>
      <c r="AP52" s="191"/>
      <c r="AQ52" s="191"/>
      <c r="AR52" s="191"/>
      <c r="AS52" s="191"/>
      <c r="AT52" s="191"/>
      <c r="AU52" s="191"/>
      <c r="AV52" s="14"/>
      <c r="AW52" s="15"/>
      <c r="AX52" s="15"/>
      <c r="AY52" s="15"/>
      <c r="AZ52" s="15"/>
      <c r="BA52" s="15"/>
      <c r="BB52" s="15"/>
      <c r="BC52" s="15"/>
      <c r="BD52" s="15"/>
      <c r="BE52" s="15"/>
      <c r="BF52" s="15"/>
      <c r="BG52" s="15"/>
      <c r="BH52" s="15"/>
      <c r="BI52" s="15"/>
      <c r="BJ52" s="15"/>
      <c r="BK52" s="15"/>
      <c r="BL52" s="15"/>
      <c r="BM52" s="15"/>
      <c r="BN52" s="15"/>
      <c r="BO52" s="15"/>
      <c r="CA52" s="9" t="s">
        <v>130</v>
      </c>
    </row>
    <row r="55" spans="1:79" ht="14.25" customHeight="1" x14ac:dyDescent="0.2">
      <c r="A55" s="105" t="s">
        <v>373</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row>
    <row r="56" spans="1:79" ht="15" x14ac:dyDescent="0.25">
      <c r="A56" s="127" t="s">
        <v>241</v>
      </c>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row>
    <row r="57" spans="1:79" ht="12.95" customHeight="1" x14ac:dyDescent="0.2">
      <c r="A57" s="46" t="s">
        <v>3</v>
      </c>
      <c r="B57" s="46"/>
      <c r="C57" s="46"/>
      <c r="D57" s="46"/>
      <c r="E57" s="46"/>
      <c r="F57" s="46"/>
      <c r="G57" s="46" t="s">
        <v>20</v>
      </c>
      <c r="H57" s="46"/>
      <c r="I57" s="46"/>
      <c r="J57" s="46"/>
      <c r="K57" s="46"/>
      <c r="L57" s="46"/>
      <c r="M57" s="46"/>
      <c r="N57" s="46"/>
      <c r="O57" s="46"/>
      <c r="P57" s="46"/>
      <c r="Q57" s="46"/>
      <c r="R57" s="46"/>
      <c r="S57" s="46"/>
      <c r="T57" s="46" t="s">
        <v>245</v>
      </c>
      <c r="U57" s="46"/>
      <c r="V57" s="46"/>
      <c r="W57" s="46"/>
      <c r="X57" s="46"/>
      <c r="Y57" s="46"/>
      <c r="Z57" s="46"/>
      <c r="AA57" s="46"/>
      <c r="AB57" s="46"/>
      <c r="AC57" s="46"/>
      <c r="AD57" s="46"/>
      <c r="AE57" s="46"/>
      <c r="AF57" s="46"/>
      <c r="AG57" s="46"/>
      <c r="AH57" s="46" t="s">
        <v>247</v>
      </c>
      <c r="AI57" s="46"/>
      <c r="AJ57" s="46"/>
      <c r="AK57" s="46"/>
      <c r="AL57" s="46"/>
      <c r="AM57" s="46"/>
      <c r="AN57" s="46"/>
      <c r="AO57" s="46"/>
      <c r="AP57" s="46"/>
      <c r="AQ57" s="46"/>
      <c r="AR57" s="46"/>
      <c r="AS57" s="46"/>
      <c r="AT57" s="46"/>
      <c r="AU57" s="46"/>
      <c r="AV57" s="46" t="s">
        <v>374</v>
      </c>
      <c r="AW57" s="46"/>
      <c r="AX57" s="46"/>
      <c r="AY57" s="46"/>
      <c r="AZ57" s="46"/>
      <c r="BA57" s="46"/>
      <c r="BB57" s="46"/>
      <c r="BC57" s="46"/>
      <c r="BD57" s="46"/>
      <c r="BE57" s="46"/>
      <c r="BF57" s="46"/>
      <c r="BG57" s="46"/>
      <c r="BH57" s="46"/>
      <c r="BI57" s="46"/>
      <c r="BJ57" s="46"/>
      <c r="BK57" s="46"/>
      <c r="BL57" s="46"/>
      <c r="BM57" s="46"/>
      <c r="BN57" s="46"/>
      <c r="BO57" s="46"/>
      <c r="BP57" s="46"/>
      <c r="BQ57" s="46"/>
    </row>
    <row r="58" spans="1:79" ht="47.1" customHeight="1" x14ac:dyDescent="0.2">
      <c r="A58" s="46"/>
      <c r="B58" s="46"/>
      <c r="C58" s="46"/>
      <c r="D58" s="46"/>
      <c r="E58" s="46"/>
      <c r="F58" s="46"/>
      <c r="G58" s="46"/>
      <c r="H58" s="46"/>
      <c r="I58" s="46"/>
      <c r="J58" s="46"/>
      <c r="K58" s="46"/>
      <c r="L58" s="46"/>
      <c r="M58" s="46"/>
      <c r="N58" s="46"/>
      <c r="O58" s="46"/>
      <c r="P58" s="46"/>
      <c r="Q58" s="46"/>
      <c r="R58" s="46"/>
      <c r="S58" s="46"/>
      <c r="T58" s="46" t="s">
        <v>22</v>
      </c>
      <c r="U58" s="46"/>
      <c r="V58" s="46"/>
      <c r="W58" s="46"/>
      <c r="X58" s="46"/>
      <c r="Y58" s="46"/>
      <c r="Z58" s="46"/>
      <c r="AA58" s="46" t="s">
        <v>121</v>
      </c>
      <c r="AB58" s="46"/>
      <c r="AC58" s="46"/>
      <c r="AD58" s="46"/>
      <c r="AE58" s="46"/>
      <c r="AF58" s="46"/>
      <c r="AG58" s="46"/>
      <c r="AH58" s="46" t="s">
        <v>22</v>
      </c>
      <c r="AI58" s="46"/>
      <c r="AJ58" s="46"/>
      <c r="AK58" s="46"/>
      <c r="AL58" s="46"/>
      <c r="AM58" s="46"/>
      <c r="AN58" s="46"/>
      <c r="AO58" s="46" t="s">
        <v>121</v>
      </c>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row>
    <row r="59" spans="1:79" ht="15" customHeight="1" x14ac:dyDescent="0.2">
      <c r="A59" s="46">
        <v>1</v>
      </c>
      <c r="B59" s="46"/>
      <c r="C59" s="46"/>
      <c r="D59" s="46"/>
      <c r="E59" s="46"/>
      <c r="F59" s="46"/>
      <c r="G59" s="46">
        <v>2</v>
      </c>
      <c r="H59" s="46"/>
      <c r="I59" s="46"/>
      <c r="J59" s="46"/>
      <c r="K59" s="46"/>
      <c r="L59" s="46"/>
      <c r="M59" s="46"/>
      <c r="N59" s="46"/>
      <c r="O59" s="46"/>
      <c r="P59" s="46"/>
      <c r="Q59" s="46"/>
      <c r="R59" s="46"/>
      <c r="S59" s="46"/>
      <c r="T59" s="46">
        <v>3</v>
      </c>
      <c r="U59" s="46"/>
      <c r="V59" s="46"/>
      <c r="W59" s="46"/>
      <c r="X59" s="46"/>
      <c r="Y59" s="46"/>
      <c r="Z59" s="46"/>
      <c r="AA59" s="46">
        <v>4</v>
      </c>
      <c r="AB59" s="46"/>
      <c r="AC59" s="46"/>
      <c r="AD59" s="46"/>
      <c r="AE59" s="46"/>
      <c r="AF59" s="46"/>
      <c r="AG59" s="46"/>
      <c r="AH59" s="46">
        <v>5</v>
      </c>
      <c r="AI59" s="46"/>
      <c r="AJ59" s="46"/>
      <c r="AK59" s="46"/>
      <c r="AL59" s="46"/>
      <c r="AM59" s="46"/>
      <c r="AN59" s="46"/>
      <c r="AO59" s="46">
        <v>6</v>
      </c>
      <c r="AP59" s="46"/>
      <c r="AQ59" s="46"/>
      <c r="AR59" s="46"/>
      <c r="AS59" s="46"/>
      <c r="AT59" s="46"/>
      <c r="AU59" s="46"/>
      <c r="AV59" s="46">
        <v>7</v>
      </c>
      <c r="AW59" s="46"/>
      <c r="AX59" s="46"/>
      <c r="AY59" s="46"/>
      <c r="AZ59" s="46"/>
      <c r="BA59" s="46"/>
      <c r="BB59" s="46"/>
      <c r="BC59" s="46"/>
      <c r="BD59" s="46"/>
      <c r="BE59" s="46"/>
      <c r="BF59" s="46"/>
      <c r="BG59" s="46"/>
      <c r="BH59" s="46"/>
      <c r="BI59" s="46"/>
      <c r="BJ59" s="46"/>
      <c r="BK59" s="46"/>
      <c r="BL59" s="46"/>
      <c r="BM59" s="46"/>
      <c r="BN59" s="46"/>
      <c r="BO59" s="46"/>
      <c r="BP59" s="46"/>
      <c r="BQ59" s="46"/>
    </row>
    <row r="60" spans="1:79" s="2" customFormat="1" ht="12.75" hidden="1" customHeight="1" x14ac:dyDescent="0.2">
      <c r="A60" s="44" t="s">
        <v>128</v>
      </c>
      <c r="B60" s="44"/>
      <c r="C60" s="44"/>
      <c r="D60" s="44"/>
      <c r="E60" s="44"/>
      <c r="F60" s="44"/>
      <c r="G60" s="87" t="s">
        <v>78</v>
      </c>
      <c r="H60" s="87"/>
      <c r="I60" s="87"/>
      <c r="J60" s="87"/>
      <c r="K60" s="87"/>
      <c r="L60" s="87"/>
      <c r="M60" s="87"/>
      <c r="N60" s="87"/>
      <c r="O60" s="87"/>
      <c r="P60" s="87"/>
      <c r="Q60" s="87"/>
      <c r="R60" s="87"/>
      <c r="S60" s="87"/>
      <c r="T60" s="49" t="s">
        <v>101</v>
      </c>
      <c r="U60" s="49"/>
      <c r="V60" s="49"/>
      <c r="W60" s="49"/>
      <c r="X60" s="49"/>
      <c r="Y60" s="49"/>
      <c r="Z60" s="49"/>
      <c r="AA60" s="49" t="s">
        <v>102</v>
      </c>
      <c r="AB60" s="49"/>
      <c r="AC60" s="49"/>
      <c r="AD60" s="49"/>
      <c r="AE60" s="49"/>
      <c r="AF60" s="49"/>
      <c r="AG60" s="49"/>
      <c r="AH60" s="49" t="s">
        <v>103</v>
      </c>
      <c r="AI60" s="49"/>
      <c r="AJ60" s="49"/>
      <c r="AK60" s="49"/>
      <c r="AL60" s="49"/>
      <c r="AM60" s="49"/>
      <c r="AN60" s="49"/>
      <c r="AO60" s="49" t="s">
        <v>104</v>
      </c>
      <c r="AP60" s="49"/>
      <c r="AQ60" s="49"/>
      <c r="AR60" s="49"/>
      <c r="AS60" s="49"/>
      <c r="AT60" s="49"/>
      <c r="AU60" s="49"/>
      <c r="AV60" s="44" t="s">
        <v>110</v>
      </c>
      <c r="AW60" s="44"/>
      <c r="AX60" s="44"/>
      <c r="AY60" s="44"/>
      <c r="AZ60" s="44"/>
      <c r="BA60" s="44"/>
      <c r="BB60" s="44"/>
      <c r="BC60" s="44"/>
      <c r="BD60" s="44"/>
      <c r="BE60" s="44"/>
      <c r="BF60" s="44"/>
      <c r="BG60" s="44"/>
      <c r="BH60" s="44"/>
      <c r="BI60" s="44"/>
      <c r="BJ60" s="44"/>
      <c r="BK60" s="44"/>
      <c r="BL60" s="44"/>
      <c r="BM60" s="44"/>
      <c r="BN60" s="44"/>
      <c r="BO60" s="44"/>
      <c r="BP60" s="44"/>
      <c r="BQ60" s="44"/>
      <c r="CA60" s="2" t="s">
        <v>68</v>
      </c>
    </row>
    <row r="61" spans="1:79" s="8" customFormat="1" ht="12.75" customHeight="1" x14ac:dyDescent="0.2">
      <c r="A61" s="44" t="s">
        <v>1</v>
      </c>
      <c r="B61" s="44"/>
      <c r="C61" s="44"/>
      <c r="D61" s="44"/>
      <c r="E61" s="44"/>
      <c r="F61" s="44"/>
      <c r="G61" s="87"/>
      <c r="H61" s="87"/>
      <c r="I61" s="87"/>
      <c r="J61" s="87"/>
      <c r="K61" s="87"/>
      <c r="L61" s="87"/>
      <c r="M61" s="87"/>
      <c r="N61" s="87"/>
      <c r="O61" s="87"/>
      <c r="P61" s="87"/>
      <c r="Q61" s="87"/>
      <c r="R61" s="87"/>
      <c r="S61" s="87"/>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44"/>
      <c r="AW61" s="44"/>
      <c r="AX61" s="44"/>
      <c r="AY61" s="44"/>
      <c r="AZ61" s="44"/>
      <c r="BA61" s="44"/>
      <c r="BB61" s="44"/>
      <c r="BC61" s="44"/>
      <c r="BD61" s="44"/>
      <c r="BE61" s="44"/>
      <c r="BF61" s="44"/>
      <c r="BG61" s="44"/>
      <c r="BH61" s="44"/>
      <c r="BI61" s="44"/>
      <c r="BJ61" s="44"/>
      <c r="BK61" s="44"/>
      <c r="BL61" s="44"/>
      <c r="BM61" s="44"/>
      <c r="BN61" s="44"/>
      <c r="BO61" s="44"/>
      <c r="BP61" s="44"/>
      <c r="BQ61" s="44"/>
      <c r="CA61" s="8" t="s">
        <v>69</v>
      </c>
    </row>
    <row r="63" spans="1:79" ht="15" customHeight="1" x14ac:dyDescent="0.2">
      <c r="A63" s="105" t="s">
        <v>189</v>
      </c>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row>
    <row r="65" spans="1:79" ht="90.95" customHeight="1" x14ac:dyDescent="0.2">
      <c r="A65" s="46" t="s">
        <v>7</v>
      </c>
      <c r="B65" s="46"/>
      <c r="C65" s="46"/>
      <c r="D65" s="46"/>
      <c r="E65" s="46"/>
      <c r="F65" s="46"/>
      <c r="G65" s="61" t="s">
        <v>20</v>
      </c>
      <c r="H65" s="62"/>
      <c r="I65" s="62"/>
      <c r="J65" s="62"/>
      <c r="K65" s="62"/>
      <c r="L65" s="62"/>
      <c r="M65" s="62"/>
      <c r="N65" s="62"/>
      <c r="O65" s="62"/>
      <c r="P65" s="62"/>
      <c r="Q65" s="62"/>
      <c r="R65" s="62"/>
      <c r="S65" s="62"/>
      <c r="T65" s="62"/>
      <c r="U65" s="62"/>
      <c r="V65" s="62"/>
      <c r="W65" s="62"/>
      <c r="X65" s="62"/>
      <c r="Y65" s="62"/>
      <c r="Z65" s="62"/>
      <c r="AA65" s="62"/>
      <c r="AB65" s="62"/>
      <c r="AC65" s="62"/>
      <c r="AD65" s="62"/>
      <c r="AE65" s="63"/>
      <c r="AF65" s="46" t="s">
        <v>9</v>
      </c>
      <c r="AG65" s="46"/>
      <c r="AH65" s="46"/>
      <c r="AI65" s="46"/>
      <c r="AJ65" s="46"/>
      <c r="AK65" s="46" t="s">
        <v>8</v>
      </c>
      <c r="AL65" s="46"/>
      <c r="AM65" s="46"/>
      <c r="AN65" s="46"/>
      <c r="AO65" s="46"/>
      <c r="AP65" s="46"/>
      <c r="AQ65" s="46"/>
      <c r="AR65" s="46"/>
      <c r="AS65" s="46"/>
      <c r="AT65" s="46"/>
      <c r="AU65" s="46" t="s">
        <v>370</v>
      </c>
      <c r="AV65" s="46"/>
      <c r="AW65" s="46"/>
      <c r="AX65" s="46"/>
      <c r="AY65" s="46"/>
      <c r="AZ65" s="46"/>
      <c r="BA65" s="46" t="s">
        <v>371</v>
      </c>
      <c r="BB65" s="46"/>
      <c r="BC65" s="46"/>
      <c r="BD65" s="46"/>
      <c r="BE65" s="46"/>
      <c r="BF65" s="46"/>
      <c r="BG65" s="46" t="s">
        <v>375</v>
      </c>
      <c r="BH65" s="46"/>
      <c r="BI65" s="46"/>
      <c r="BJ65" s="46"/>
      <c r="BK65" s="46"/>
      <c r="BL65" s="46"/>
      <c r="BM65" s="46" t="s">
        <v>376</v>
      </c>
      <c r="BN65" s="46"/>
      <c r="BO65" s="46"/>
      <c r="BP65" s="46"/>
      <c r="BQ65" s="46"/>
      <c r="BR65" s="46"/>
    </row>
    <row r="66" spans="1:79" ht="15" customHeight="1" x14ac:dyDescent="0.2">
      <c r="A66" s="46">
        <v>1</v>
      </c>
      <c r="B66" s="46"/>
      <c r="C66" s="46"/>
      <c r="D66" s="46"/>
      <c r="E66" s="46"/>
      <c r="F66" s="46"/>
      <c r="G66" s="61">
        <v>2</v>
      </c>
      <c r="H66" s="62"/>
      <c r="I66" s="62"/>
      <c r="J66" s="62"/>
      <c r="K66" s="62"/>
      <c r="L66" s="62"/>
      <c r="M66" s="62"/>
      <c r="N66" s="62"/>
      <c r="O66" s="62"/>
      <c r="P66" s="62"/>
      <c r="Q66" s="62"/>
      <c r="R66" s="62"/>
      <c r="S66" s="62"/>
      <c r="T66" s="62"/>
      <c r="U66" s="62"/>
      <c r="V66" s="62"/>
      <c r="W66" s="62"/>
      <c r="X66" s="62"/>
      <c r="Y66" s="62"/>
      <c r="Z66" s="62"/>
      <c r="AA66" s="62"/>
      <c r="AB66" s="62"/>
      <c r="AC66" s="62"/>
      <c r="AD66" s="62"/>
      <c r="AE66" s="63"/>
      <c r="AF66" s="46">
        <v>3</v>
      </c>
      <c r="AG66" s="46"/>
      <c r="AH66" s="46"/>
      <c r="AI66" s="46"/>
      <c r="AJ66" s="46"/>
      <c r="AK66" s="46">
        <v>4</v>
      </c>
      <c r="AL66" s="46"/>
      <c r="AM66" s="46"/>
      <c r="AN66" s="46"/>
      <c r="AO66" s="46"/>
      <c r="AP66" s="46"/>
      <c r="AQ66" s="46"/>
      <c r="AR66" s="46"/>
      <c r="AS66" s="46"/>
      <c r="AT66" s="46"/>
      <c r="AU66" s="46">
        <v>5</v>
      </c>
      <c r="AV66" s="46"/>
      <c r="AW66" s="46"/>
      <c r="AX66" s="46"/>
      <c r="AY66" s="46"/>
      <c r="AZ66" s="46"/>
      <c r="BA66" s="46">
        <v>6</v>
      </c>
      <c r="BB66" s="46"/>
      <c r="BC66" s="46"/>
      <c r="BD66" s="46"/>
      <c r="BE66" s="46"/>
      <c r="BF66" s="46"/>
      <c r="BG66" s="46">
        <v>7</v>
      </c>
      <c r="BH66" s="46"/>
      <c r="BI66" s="46"/>
      <c r="BJ66" s="46"/>
      <c r="BK66" s="46"/>
      <c r="BL66" s="46"/>
      <c r="BM66" s="46">
        <v>8</v>
      </c>
      <c r="BN66" s="46"/>
      <c r="BO66" s="46"/>
      <c r="BP66" s="46"/>
      <c r="BQ66" s="46"/>
      <c r="BR66" s="46"/>
    </row>
    <row r="67" spans="1:79" ht="9.75" hidden="1" customHeight="1" x14ac:dyDescent="0.2">
      <c r="A67" s="114" t="s">
        <v>187</v>
      </c>
      <c r="B67" s="114"/>
      <c r="C67" s="114"/>
      <c r="D67" s="114"/>
      <c r="E67" s="114"/>
      <c r="F67" s="114"/>
      <c r="G67" s="115" t="s">
        <v>78</v>
      </c>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7"/>
      <c r="AF67" s="114" t="s">
        <v>91</v>
      </c>
      <c r="AG67" s="114"/>
      <c r="AH67" s="114"/>
      <c r="AI67" s="114"/>
      <c r="AJ67" s="114"/>
      <c r="AK67" s="114" t="s">
        <v>92</v>
      </c>
      <c r="AL67" s="114"/>
      <c r="AM67" s="114"/>
      <c r="AN67" s="114"/>
      <c r="AO67" s="114"/>
      <c r="AP67" s="114"/>
      <c r="AQ67" s="114"/>
      <c r="AR67" s="114"/>
      <c r="AS67" s="114"/>
      <c r="AT67" s="114"/>
      <c r="AU67" s="114" t="s">
        <v>139</v>
      </c>
      <c r="AV67" s="114"/>
      <c r="AW67" s="114"/>
      <c r="AX67" s="114"/>
      <c r="AY67" s="114"/>
      <c r="AZ67" s="114"/>
      <c r="BA67" s="114" t="s">
        <v>141</v>
      </c>
      <c r="BB67" s="114"/>
      <c r="BC67" s="114"/>
      <c r="BD67" s="114"/>
      <c r="BE67" s="114"/>
      <c r="BF67" s="114"/>
      <c r="BG67" s="114" t="s">
        <v>133</v>
      </c>
      <c r="BH67" s="114"/>
      <c r="BI67" s="114"/>
      <c r="BJ67" s="114"/>
      <c r="BK67" s="114"/>
      <c r="BL67" s="114"/>
      <c r="BM67" s="114" t="s">
        <v>135</v>
      </c>
      <c r="BN67" s="114"/>
      <c r="BO67" s="114"/>
      <c r="BP67" s="114"/>
      <c r="BQ67" s="114"/>
      <c r="BR67" s="114"/>
      <c r="CA67" t="s">
        <v>70</v>
      </c>
    </row>
    <row r="68" spans="1:79" s="7" customFormat="1" x14ac:dyDescent="0.2">
      <c r="A68" s="118"/>
      <c r="B68" s="118"/>
      <c r="C68" s="118"/>
      <c r="D68" s="118"/>
      <c r="E68" s="118"/>
      <c r="F68" s="118"/>
      <c r="G68" s="119"/>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1"/>
      <c r="AF68" s="118"/>
      <c r="AG68" s="118"/>
      <c r="AH68" s="118"/>
      <c r="AI68" s="118"/>
      <c r="AJ68" s="118"/>
      <c r="AK68" s="118"/>
      <c r="AL68" s="118"/>
      <c r="AM68" s="118"/>
      <c r="AN68" s="118"/>
      <c r="AO68" s="118"/>
      <c r="AP68" s="118"/>
      <c r="AQ68" s="118"/>
      <c r="AR68" s="118"/>
      <c r="AS68" s="118"/>
      <c r="AT68" s="118"/>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CA68" s="7" t="s">
        <v>71</v>
      </c>
    </row>
    <row r="70" spans="1:79" ht="28.5" customHeight="1" x14ac:dyDescent="0.2">
      <c r="A70" s="56" t="s">
        <v>377</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row>
    <row r="71" spans="1:79" ht="15" customHeight="1" x14ac:dyDescent="0.2">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row>
    <row r="72" spans="1:79" s="21" customFormat="1" ht="1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18"/>
      <c r="AF72" s="18"/>
      <c r="AG72" s="18"/>
      <c r="AH72" s="18"/>
      <c r="AI72" s="18"/>
      <c r="AJ72" s="18"/>
      <c r="AK72" s="18"/>
      <c r="AL72" s="18"/>
      <c r="AM72" s="18"/>
      <c r="AN72" s="18"/>
      <c r="AO72" s="18"/>
      <c r="AP72" s="18"/>
      <c r="AQ72" s="18"/>
      <c r="AR72" s="18"/>
      <c r="AS72" s="18"/>
      <c r="AT72" s="18"/>
      <c r="AU72" s="18"/>
      <c r="AV72" s="19"/>
      <c r="AW72" s="19"/>
      <c r="AX72" s="19"/>
      <c r="AY72" s="19"/>
      <c r="AZ72" s="19"/>
      <c r="BA72" s="19"/>
      <c r="BB72" s="19"/>
      <c r="BC72" s="19"/>
      <c r="BD72" s="19"/>
      <c r="BE72" s="19"/>
      <c r="BF72" s="19"/>
      <c r="BG72" s="19"/>
      <c r="BH72" s="19"/>
      <c r="BI72" s="19"/>
      <c r="BJ72" s="19"/>
      <c r="BK72" s="19"/>
      <c r="BL72" s="19"/>
    </row>
    <row r="73" spans="1:79" s="2" customFormat="1" ht="15.75" hidden="1" customHeight="1" x14ac:dyDescent="0.2">
      <c r="A73" s="44"/>
      <c r="B73" s="44"/>
      <c r="C73" s="44"/>
      <c r="D73" s="44"/>
      <c r="E73" s="44"/>
      <c r="F73" s="44"/>
      <c r="G73" s="64" t="s">
        <v>1</v>
      </c>
      <c r="H73" s="65"/>
      <c r="I73" s="65"/>
      <c r="J73" s="65"/>
      <c r="K73" s="65"/>
      <c r="L73" s="65"/>
      <c r="M73" s="65"/>
      <c r="N73" s="65"/>
      <c r="O73" s="65"/>
      <c r="P73" s="65"/>
      <c r="Q73" s="65"/>
      <c r="R73" s="65"/>
      <c r="S73" s="65"/>
      <c r="T73" s="65" t="s">
        <v>101</v>
      </c>
      <c r="U73" s="65"/>
      <c r="V73" s="65"/>
      <c r="W73" s="65"/>
      <c r="X73" s="65"/>
      <c r="Y73" s="65"/>
      <c r="Z73" s="65"/>
      <c r="AA73" s="65" t="s">
        <v>102</v>
      </c>
      <c r="AB73" s="65"/>
      <c r="AC73" s="65"/>
      <c r="AD73" s="65"/>
      <c r="AE73" s="65"/>
      <c r="AF73" s="65"/>
      <c r="AG73" s="65"/>
      <c r="AH73" s="65" t="s">
        <v>103</v>
      </c>
      <c r="AI73" s="65"/>
      <c r="AJ73" s="65"/>
      <c r="AK73" s="65"/>
      <c r="AL73" s="65"/>
      <c r="AM73" s="65"/>
      <c r="AN73" s="65"/>
      <c r="AO73" s="112" t="s">
        <v>104</v>
      </c>
      <c r="AP73" s="112"/>
      <c r="AQ73" s="112"/>
      <c r="AR73" s="112"/>
      <c r="AS73" s="112"/>
      <c r="AT73" s="112"/>
      <c r="AU73" s="113"/>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7"/>
      <c r="CA73" s="2" t="s">
        <v>131</v>
      </c>
    </row>
    <row r="74" spans="1:79" s="9" customFormat="1" ht="15" customHeight="1" x14ac:dyDescent="0.2">
      <c r="A74" s="124" t="s">
        <v>179</v>
      </c>
      <c r="B74" s="124"/>
      <c r="C74" s="124"/>
      <c r="D74" s="124"/>
      <c r="E74" s="124"/>
      <c r="F74" s="124"/>
      <c r="G74" s="180"/>
      <c r="H74" s="180"/>
      <c r="I74" s="180"/>
      <c r="J74" s="180"/>
      <c r="K74" s="180"/>
      <c r="L74" s="180"/>
      <c r="M74" s="180"/>
      <c r="N74" s="180"/>
      <c r="O74" s="180"/>
      <c r="P74" s="180"/>
      <c r="Q74" s="180"/>
      <c r="R74" s="180"/>
      <c r="S74" s="180"/>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c r="BR74" s="192"/>
      <c r="BS74" s="193"/>
      <c r="CA74" s="9" t="s">
        <v>132</v>
      </c>
    </row>
    <row r="75" spans="1:79" s="1" customFormat="1" ht="12.75" customHeight="1"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row>
    <row r="76" spans="1:79" s="1" customFormat="1" ht="12.75" customHeight="1"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row>
    <row r="78" spans="1:79" ht="18.95" customHeight="1" x14ac:dyDescent="0.2">
      <c r="A78" s="152" t="s">
        <v>235</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40"/>
      <c r="AC78" s="40"/>
      <c r="AD78" s="40"/>
      <c r="AE78" s="40"/>
      <c r="AF78" s="40"/>
      <c r="AG78" s="40"/>
      <c r="AH78" s="67"/>
      <c r="AI78" s="67"/>
      <c r="AJ78" s="67"/>
      <c r="AK78" s="67"/>
      <c r="AL78" s="67"/>
      <c r="AM78" s="67"/>
      <c r="AN78" s="67"/>
      <c r="AO78" s="67"/>
      <c r="AP78" s="67"/>
      <c r="AQ78" s="40"/>
      <c r="AR78" s="40"/>
      <c r="AS78" s="40"/>
      <c r="AT78" s="40"/>
      <c r="AU78" s="153" t="s">
        <v>237</v>
      </c>
      <c r="AV78" s="151"/>
      <c r="AW78" s="151"/>
      <c r="AX78" s="151"/>
      <c r="AY78" s="151"/>
      <c r="AZ78" s="151"/>
      <c r="BA78" s="151"/>
      <c r="BB78" s="151"/>
      <c r="BC78" s="151"/>
      <c r="BD78" s="151"/>
      <c r="BE78" s="151"/>
      <c r="BF78" s="151"/>
    </row>
    <row r="79" spans="1:79" ht="12.75" customHeight="1" x14ac:dyDescent="0.2">
      <c r="AB79" s="41"/>
      <c r="AC79" s="41"/>
      <c r="AD79" s="41"/>
      <c r="AE79" s="41"/>
      <c r="AF79" s="41"/>
      <c r="AG79" s="41"/>
      <c r="AH79" s="47" t="s">
        <v>2</v>
      </c>
      <c r="AI79" s="47"/>
      <c r="AJ79" s="47"/>
      <c r="AK79" s="47"/>
      <c r="AL79" s="47"/>
      <c r="AM79" s="47"/>
      <c r="AN79" s="47"/>
      <c r="AO79" s="47"/>
      <c r="AP79" s="47"/>
      <c r="AQ79" s="41"/>
      <c r="AR79" s="41"/>
      <c r="AS79" s="41"/>
      <c r="AT79" s="41"/>
      <c r="AU79" s="47" t="s">
        <v>205</v>
      </c>
      <c r="AV79" s="47"/>
      <c r="AW79" s="47"/>
      <c r="AX79" s="47"/>
      <c r="AY79" s="47"/>
      <c r="AZ79" s="47"/>
      <c r="BA79" s="47"/>
      <c r="BB79" s="47"/>
      <c r="BC79" s="47"/>
      <c r="BD79" s="47"/>
      <c r="BE79" s="47"/>
      <c r="BF79" s="47"/>
    </row>
    <row r="80" spans="1:79" ht="15" x14ac:dyDescent="0.2">
      <c r="AB80" s="41"/>
      <c r="AC80" s="41"/>
      <c r="AD80" s="41"/>
      <c r="AE80" s="41"/>
      <c r="AF80" s="41"/>
      <c r="AG80" s="41"/>
      <c r="AH80" s="42"/>
      <c r="AI80" s="42"/>
      <c r="AJ80" s="42"/>
      <c r="AK80" s="42"/>
      <c r="AL80" s="42"/>
      <c r="AM80" s="42"/>
      <c r="AN80" s="42"/>
      <c r="AO80" s="42"/>
      <c r="AP80" s="42"/>
      <c r="AQ80" s="41"/>
      <c r="AR80" s="41"/>
      <c r="AS80" s="41"/>
      <c r="AT80" s="41"/>
      <c r="AU80" s="42"/>
      <c r="AV80" s="42"/>
      <c r="AW80" s="42"/>
      <c r="AX80" s="42"/>
      <c r="AY80" s="42"/>
      <c r="AZ80" s="42"/>
      <c r="BA80" s="42"/>
      <c r="BB80" s="42"/>
      <c r="BC80" s="42"/>
      <c r="BD80" s="42"/>
      <c r="BE80" s="42"/>
      <c r="BF80" s="42"/>
    </row>
    <row r="81" spans="1:58" ht="42.75" customHeight="1" x14ac:dyDescent="0.2">
      <c r="A81" s="152" t="s">
        <v>236</v>
      </c>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41"/>
      <c r="AC81" s="41"/>
      <c r="AD81" s="41"/>
      <c r="AE81" s="41"/>
      <c r="AF81" s="41"/>
      <c r="AG81" s="41"/>
      <c r="AH81" s="68"/>
      <c r="AI81" s="68"/>
      <c r="AJ81" s="68"/>
      <c r="AK81" s="68"/>
      <c r="AL81" s="68"/>
      <c r="AM81" s="68"/>
      <c r="AN81" s="68"/>
      <c r="AO81" s="68"/>
      <c r="AP81" s="68"/>
      <c r="AQ81" s="41"/>
      <c r="AR81" s="41"/>
      <c r="AS81" s="41"/>
      <c r="AT81" s="41"/>
      <c r="AU81" s="154" t="s">
        <v>238</v>
      </c>
      <c r="AV81" s="151"/>
      <c r="AW81" s="151"/>
      <c r="AX81" s="151"/>
      <c r="AY81" s="151"/>
      <c r="AZ81" s="151"/>
      <c r="BA81" s="151"/>
      <c r="BB81" s="151"/>
      <c r="BC81" s="151"/>
      <c r="BD81" s="151"/>
      <c r="BE81" s="151"/>
      <c r="BF81" s="151"/>
    </row>
    <row r="82" spans="1:58" ht="12" customHeight="1" x14ac:dyDescent="0.2">
      <c r="AB82" s="41"/>
      <c r="AC82" s="41"/>
      <c r="AD82" s="41"/>
      <c r="AE82" s="41"/>
      <c r="AF82" s="41"/>
      <c r="AG82" s="41"/>
      <c r="AH82" s="47" t="s">
        <v>2</v>
      </c>
      <c r="AI82" s="47"/>
      <c r="AJ82" s="47"/>
      <c r="AK82" s="47"/>
      <c r="AL82" s="47"/>
      <c r="AM82" s="47"/>
      <c r="AN82" s="47"/>
      <c r="AO82" s="47"/>
      <c r="AP82" s="47"/>
      <c r="AQ82" s="41"/>
      <c r="AR82" s="41"/>
      <c r="AS82" s="41"/>
      <c r="AT82" s="41"/>
      <c r="AU82" s="47" t="s">
        <v>205</v>
      </c>
      <c r="AV82" s="47"/>
      <c r="AW82" s="47"/>
      <c r="AX82" s="47"/>
      <c r="AY82" s="47"/>
      <c r="AZ82" s="47"/>
      <c r="BA82" s="47"/>
      <c r="BB82" s="47"/>
      <c r="BC82" s="47"/>
      <c r="BD82" s="47"/>
      <c r="BE82" s="47"/>
      <c r="BF82" s="47"/>
    </row>
  </sheetData>
  <mergeCells count="294">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38:F38"/>
    <mergeCell ref="G38:AE38"/>
    <mergeCell ref="AF38:AJ38"/>
    <mergeCell ref="AK38:AT38"/>
    <mergeCell ref="AU38:BD38"/>
    <mergeCell ref="BE38:BN38"/>
    <mergeCell ref="A37:F37"/>
    <mergeCell ref="G37:AE37"/>
    <mergeCell ref="AF37:AJ37"/>
    <mergeCell ref="AK37:AT37"/>
    <mergeCell ref="AU37:BD37"/>
    <mergeCell ref="BE37:BN37"/>
    <mergeCell ref="A36:F36"/>
    <mergeCell ref="G36:AE36"/>
    <mergeCell ref="AF36:AJ36"/>
    <mergeCell ref="AK36:AT36"/>
    <mergeCell ref="AU36:BD36"/>
    <mergeCell ref="BE36:BN36"/>
    <mergeCell ref="A35:F35"/>
    <mergeCell ref="G35:AE35"/>
    <mergeCell ref="AF35:AJ35"/>
    <mergeCell ref="AK35:AT35"/>
    <mergeCell ref="AU35:BD35"/>
    <mergeCell ref="BE35:BN35"/>
    <mergeCell ref="A34:F34"/>
    <mergeCell ref="G34:AE34"/>
    <mergeCell ref="AF34:AJ34"/>
    <mergeCell ref="AK34:AT34"/>
    <mergeCell ref="AU34:BD34"/>
    <mergeCell ref="BE34:BN34"/>
    <mergeCell ref="A33:F33"/>
    <mergeCell ref="G33:AE33"/>
    <mergeCell ref="AF33:AJ33"/>
    <mergeCell ref="AK33:AT33"/>
    <mergeCell ref="AU33:BD33"/>
    <mergeCell ref="BE33:BN33"/>
    <mergeCell ref="A32:F32"/>
    <mergeCell ref="G32:AE32"/>
    <mergeCell ref="AF32:AJ32"/>
    <mergeCell ref="AK32:AT32"/>
    <mergeCell ref="AU32:BD32"/>
    <mergeCell ref="BE32:BN32"/>
    <mergeCell ref="A31:F31"/>
    <mergeCell ref="G31:AE31"/>
    <mergeCell ref="AF31:AJ31"/>
    <mergeCell ref="AK31:AT31"/>
    <mergeCell ref="AU31:BD31"/>
    <mergeCell ref="BE31:BN31"/>
    <mergeCell ref="AA23:AG23"/>
    <mergeCell ref="AH23:AN23"/>
    <mergeCell ref="AO23:AU23"/>
    <mergeCell ref="AV23:BL23"/>
    <mergeCell ref="AH82:AP82"/>
    <mergeCell ref="AU82:BF82"/>
    <mergeCell ref="A22:F22"/>
    <mergeCell ref="G22:S22"/>
    <mergeCell ref="T22:Z22"/>
    <mergeCell ref="AA22:AG22"/>
    <mergeCell ref="AH22:AN22"/>
    <mergeCell ref="AO22:AU22"/>
    <mergeCell ref="AV22:BL22"/>
    <mergeCell ref="A23:F23"/>
    <mergeCell ref="A78:AA78"/>
    <mergeCell ref="AH78:AP78"/>
    <mergeCell ref="AU78:BF78"/>
    <mergeCell ref="AH79:AP79"/>
    <mergeCell ref="AU79:BF79"/>
    <mergeCell ref="A81:AA81"/>
    <mergeCell ref="AH81:AP81"/>
    <mergeCell ref="AU81:BF81"/>
    <mergeCell ref="A74:F74"/>
    <mergeCell ref="G74:S74"/>
    <mergeCell ref="T74:Z74"/>
    <mergeCell ref="AA74:AG74"/>
    <mergeCell ref="AH74:AN74"/>
    <mergeCell ref="AO74:AU74"/>
    <mergeCell ref="BG68:BL68"/>
    <mergeCell ref="BM68:BR68"/>
    <mergeCell ref="A70:BL70"/>
    <mergeCell ref="A71:BL71"/>
    <mergeCell ref="A73:F73"/>
    <mergeCell ref="G73:S73"/>
    <mergeCell ref="T73:Z73"/>
    <mergeCell ref="AA73:AG73"/>
    <mergeCell ref="AH73:AN73"/>
    <mergeCell ref="AO73:AU73"/>
    <mergeCell ref="A68:F68"/>
    <mergeCell ref="G68:AE68"/>
    <mergeCell ref="AF68:AJ68"/>
    <mergeCell ref="AK68:AT68"/>
    <mergeCell ref="AU68:AZ68"/>
    <mergeCell ref="BA68:BF68"/>
    <mergeCell ref="BG66:BL66"/>
    <mergeCell ref="BM66:BR66"/>
    <mergeCell ref="A67:F67"/>
    <mergeCell ref="G67:AE67"/>
    <mergeCell ref="AF67:AJ67"/>
    <mergeCell ref="AK67:AT67"/>
    <mergeCell ref="AU67:AZ67"/>
    <mergeCell ref="BA67:BF67"/>
    <mergeCell ref="BG67:BL67"/>
    <mergeCell ref="BM67:BR67"/>
    <mergeCell ref="A66:F66"/>
    <mergeCell ref="G66:AE66"/>
    <mergeCell ref="AF66:AJ66"/>
    <mergeCell ref="AK66:AT66"/>
    <mergeCell ref="AU66:AZ66"/>
    <mergeCell ref="BA66:BF66"/>
    <mergeCell ref="AV61:BQ61"/>
    <mergeCell ref="A63:BL63"/>
    <mergeCell ref="A65:F65"/>
    <mergeCell ref="G65:AE65"/>
    <mergeCell ref="AF65:AJ65"/>
    <mergeCell ref="AK65:AT65"/>
    <mergeCell ref="AU65:AZ65"/>
    <mergeCell ref="BA65:BF65"/>
    <mergeCell ref="BG65:BL65"/>
    <mergeCell ref="BM65:BR65"/>
    <mergeCell ref="A61:F61"/>
    <mergeCell ref="G61:S61"/>
    <mergeCell ref="T61:Z61"/>
    <mergeCell ref="AA61:AG61"/>
    <mergeCell ref="AH61:AN61"/>
    <mergeCell ref="AO61:AU61"/>
    <mergeCell ref="AV59:BQ59"/>
    <mergeCell ref="A60:F60"/>
    <mergeCell ref="G60:S60"/>
    <mergeCell ref="T60:Z60"/>
    <mergeCell ref="AA60:AG60"/>
    <mergeCell ref="AH60:AN60"/>
    <mergeCell ref="AO60:AU60"/>
    <mergeCell ref="AV60:BQ60"/>
    <mergeCell ref="AO58:AU58"/>
    <mergeCell ref="A59:F59"/>
    <mergeCell ref="G59:S59"/>
    <mergeCell ref="T59:Z59"/>
    <mergeCell ref="AA59:AG59"/>
    <mergeCell ref="AH59:AN59"/>
    <mergeCell ref="AO59:AU59"/>
    <mergeCell ref="A55:BL55"/>
    <mergeCell ref="A56:BQ56"/>
    <mergeCell ref="A57:F58"/>
    <mergeCell ref="G57:S58"/>
    <mergeCell ref="T57:AG57"/>
    <mergeCell ref="AH57:AU57"/>
    <mergeCell ref="AV57:BQ58"/>
    <mergeCell ref="T58:Z58"/>
    <mergeCell ref="AA58:AG58"/>
    <mergeCell ref="AH58:AN58"/>
    <mergeCell ref="A52:F52"/>
    <mergeCell ref="G52:S52"/>
    <mergeCell ref="T52:Z52"/>
    <mergeCell ref="AA52:AG52"/>
    <mergeCell ref="AH52:AN52"/>
    <mergeCell ref="AO52:AU52"/>
    <mergeCell ref="A48:BQ48"/>
    <mergeCell ref="A49:BL49"/>
    <mergeCell ref="A51:F51"/>
    <mergeCell ref="G51:S51"/>
    <mergeCell ref="T51:Z51"/>
    <mergeCell ref="AA51:AG51"/>
    <mergeCell ref="AH51:AN51"/>
    <mergeCell ref="AO51:AU51"/>
    <mergeCell ref="A30:F30"/>
    <mergeCell ref="G30:AE30"/>
    <mergeCell ref="AF30:AJ30"/>
    <mergeCell ref="AK30:AT30"/>
    <mergeCell ref="AU30:BD30"/>
    <mergeCell ref="BE30:BN30"/>
    <mergeCell ref="A29:F29"/>
    <mergeCell ref="G29:AE29"/>
    <mergeCell ref="AF29:AJ29"/>
    <mergeCell ref="AK29:AT29"/>
    <mergeCell ref="AU29:BD29"/>
    <mergeCell ref="BE29:BN29"/>
    <mergeCell ref="A28:F28"/>
    <mergeCell ref="G28:AE28"/>
    <mergeCell ref="AF28:AJ28"/>
    <mergeCell ref="AK28:AT28"/>
    <mergeCell ref="AU28:BD28"/>
    <mergeCell ref="BE28:BN28"/>
    <mergeCell ref="AV21:BL21"/>
    <mergeCell ref="A25:BL25"/>
    <mergeCell ref="A27:F27"/>
    <mergeCell ref="G27:AE27"/>
    <mergeCell ref="AF27:AJ27"/>
    <mergeCell ref="AK27:AT27"/>
    <mergeCell ref="AU27:BD27"/>
    <mergeCell ref="BE27:BN27"/>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68:F68 A30:F30">
    <cfRule type="cellIs" dxfId="17" priority="18" stopIfTrue="1" operator="equal">
      <formula>0</formula>
    </cfRule>
  </conditionalFormatting>
  <conditionalFormatting sqref="A31:F31">
    <cfRule type="cellIs" dxfId="16" priority="17" stopIfTrue="1" operator="equal">
      <formula>0</formula>
    </cfRule>
  </conditionalFormatting>
  <conditionalFormatting sqref="A32:F32">
    <cfRule type="cellIs" dxfId="15" priority="16" stopIfTrue="1" operator="equal">
      <formula>0</formula>
    </cfRule>
  </conditionalFormatting>
  <conditionalFormatting sqref="A33:F33">
    <cfRule type="cellIs" dxfId="14" priority="15" stopIfTrue="1" operator="equal">
      <formula>0</formula>
    </cfRule>
  </conditionalFormatting>
  <conditionalFormatting sqref="A34:F34">
    <cfRule type="cellIs" dxfId="13" priority="14" stopIfTrue="1" operator="equal">
      <formula>0</formula>
    </cfRule>
  </conditionalFormatting>
  <conditionalFormatting sqref="A35:F35">
    <cfRule type="cellIs" dxfId="12" priority="13" stopIfTrue="1" operator="equal">
      <formula>0</formula>
    </cfRule>
  </conditionalFormatting>
  <conditionalFormatting sqref="A36:F36">
    <cfRule type="cellIs" dxfId="11" priority="12" stopIfTrue="1" operator="equal">
      <formula>0</formula>
    </cfRule>
  </conditionalFormatting>
  <conditionalFormatting sqref="A37:F37">
    <cfRule type="cellIs" dxfId="10" priority="11" stopIfTrue="1" operator="equal">
      <formula>0</formula>
    </cfRule>
  </conditionalFormatting>
  <conditionalFormatting sqref="A38:F38">
    <cfRule type="cellIs" dxfId="9" priority="10" stopIfTrue="1" operator="equal">
      <formula>0</formula>
    </cfRule>
  </conditionalFormatting>
  <conditionalFormatting sqref="A39:F39">
    <cfRule type="cellIs" dxfId="8" priority="9" stopIfTrue="1" operator="equal">
      <formula>0</formula>
    </cfRule>
  </conditionalFormatting>
  <conditionalFormatting sqref="A40:F40">
    <cfRule type="cellIs" dxfId="7" priority="8" stopIfTrue="1" operator="equal">
      <formula>0</formula>
    </cfRule>
  </conditionalFormatting>
  <conditionalFormatting sqref="A41:F41">
    <cfRule type="cellIs" dxfId="6" priority="7" stopIfTrue="1" operator="equal">
      <formula>0</formula>
    </cfRule>
  </conditionalFormatting>
  <conditionalFormatting sqref="A42:F42">
    <cfRule type="cellIs" dxfId="5" priority="6" stopIfTrue="1" operator="equal">
      <formula>0</formula>
    </cfRule>
  </conditionalFormatting>
  <conditionalFormatting sqref="A43:F43">
    <cfRule type="cellIs" dxfId="4" priority="5" stopIfTrue="1" operator="equal">
      <formula>0</formula>
    </cfRule>
  </conditionalFormatting>
  <conditionalFormatting sqref="A44:F44">
    <cfRule type="cellIs" dxfId="3" priority="4" stopIfTrue="1" operator="equal">
      <formula>0</formula>
    </cfRule>
  </conditionalFormatting>
  <conditionalFormatting sqref="A45:F45">
    <cfRule type="cellIs" dxfId="2" priority="3" stopIfTrue="1" operator="equal">
      <formula>0</formula>
    </cfRule>
  </conditionalFormatting>
  <conditionalFormatting sqref="A46:F46">
    <cfRule type="cellIs" dxfId="1"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Додаток1</vt:lpstr>
      <vt:lpstr>Додаток2 КПК3018110</vt:lpstr>
      <vt:lpstr>Додаток3 КПК3018110</vt:lpstr>
      <vt:lpstr>Додаток1!Область_печати</vt:lpstr>
      <vt:lpstr>'Додаток2 КПК3018110'!Область_печати</vt:lpstr>
      <vt:lpstr>'Додаток3 КПК3018110'!Область_печати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 Windows</cp:lastModifiedBy>
  <cp:lastPrinted>2019-10-19T14:09:19Z</cp:lastPrinted>
  <dcterms:created xsi:type="dcterms:W3CDTF">2016-07-02T12:27:50Z</dcterms:created>
  <dcterms:modified xsi:type="dcterms:W3CDTF">2021-12-09T12:19:14Z</dcterms:modified>
</cp:coreProperties>
</file>