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Звіти про виконання паспортів бюдж. програм 2021\"/>
    </mc:Choice>
  </mc:AlternateContent>
  <bookViews>
    <workbookView xWindow="480" yWindow="135" windowWidth="27795" windowHeight="14385"/>
  </bookViews>
  <sheets>
    <sheet name="КПК1917462" sheetId="1" r:id="rId1"/>
  </sheets>
  <definedNames>
    <definedName name="_xlnm.Print_Area" localSheetId="0">КПК1917462!$A$1:$BQ$114</definedName>
  </definedNames>
  <calcPr calcId="162913" refMode="R1C1"/>
</workbook>
</file>

<file path=xl/calcChain.xml><?xml version="1.0" encoding="utf-8"?>
<calcChain xmlns="http://schemas.openxmlformats.org/spreadsheetml/2006/main">
  <c r="BH101" i="1" l="1"/>
  <c r="BC101" i="1"/>
  <c r="BH98" i="1"/>
  <c r="BC98" i="1"/>
  <c r="BH96" i="1"/>
  <c r="BC96" i="1"/>
  <c r="BH94" i="1"/>
  <c r="BC94" i="1"/>
  <c r="BH93" i="1"/>
  <c r="BC93" i="1"/>
  <c r="BH92" i="1"/>
  <c r="BC92" i="1"/>
  <c r="BH91" i="1"/>
  <c r="BC91" i="1"/>
  <c r="BH90" i="1"/>
  <c r="BC90" i="1"/>
  <c r="BH89" i="1"/>
  <c r="BC89" i="1"/>
  <c r="BH86" i="1"/>
  <c r="BC86" i="1"/>
  <c r="BH84" i="1"/>
  <c r="BC84" i="1"/>
  <c r="BH83" i="1"/>
  <c r="BC83" i="1"/>
  <c r="BH82" i="1"/>
  <c r="BC82" i="1"/>
  <c r="BH81" i="1"/>
  <c r="BC81" i="1"/>
  <c r="BH80" i="1"/>
  <c r="BC80" i="1"/>
  <c r="BH79" i="1"/>
  <c r="BC79" i="1"/>
  <c r="BH78" i="1"/>
  <c r="BC78" i="1"/>
  <c r="BH75" i="1"/>
  <c r="BC75" i="1"/>
  <c r="BH73" i="1"/>
  <c r="BC73" i="1"/>
  <c r="BH71" i="1"/>
  <c r="BC71" i="1"/>
  <c r="BH69" i="1"/>
  <c r="BC69" i="1"/>
  <c r="BH67" i="1"/>
  <c r="BC67" i="1"/>
  <c r="BH65" i="1"/>
  <c r="BC65" i="1"/>
  <c r="BH63" i="1"/>
  <c r="BC63" i="1"/>
  <c r="BH61" i="1"/>
  <c r="BC61" i="1"/>
  <c r="BB52" i="1"/>
  <c r="AW52" i="1"/>
  <c r="BG52" i="1" s="1"/>
  <c r="AQ52" i="1"/>
  <c r="AA52" i="1"/>
  <c r="BI44" i="1"/>
  <c r="BD44" i="1"/>
  <c r="BN44" i="1" s="1"/>
  <c r="AZ44" i="1"/>
  <c r="AK44" i="1"/>
  <c r="BI42" i="1"/>
  <c r="BD42" i="1"/>
  <c r="AZ42" i="1"/>
  <c r="AK42" i="1"/>
  <c r="BN42" i="1" l="1"/>
</calcChain>
</file>

<file path=xl/sharedStrings.xml><?xml version="1.0" encoding="utf-8"?>
<sst xmlns="http://schemas.openxmlformats.org/spreadsheetml/2006/main" count="261" uniqueCount="145">
  <si>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</si>
  <si>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</si>
  <si>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</si>
  <si>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</si>
  <si>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</si>
  <si>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</si>
  <si>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</si>
  <si>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</si>
  <si>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</si>
  <si>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</si>
  <si>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</si>
  <si>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</si>
  <si>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</si>
  <si>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</si>
  <si>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</si>
  <si>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</si>
  <si>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</si>
  <si>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</si>
  <si>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</si>
  <si>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</si>
  <si>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</si>
  <si>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</si>
  <si>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</si>
  <si>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</si>
  <si>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</si>
  <si>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</si>
  <si>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</si>
  <si>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</si>
  <si>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</si>
  <si>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</si>
  <si>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</si>
  <si>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</si>
  <si>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</si>
  <si>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</si>
  <si>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</si>
  <si>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</si>
  <si>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</si>
  <si>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</si>
  <si>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</si>
  <si>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</si>
  <si>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</si>
  <si>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</si>
  <si>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</si>
  <si>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</si>
  <si>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</si>
  <si>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</si>
  <si>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</si>
  <si>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</si>
  <si>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</si>
  <si>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</si>
  <si>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</si>
  <si>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</si>
  <si>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</si>
  <si>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</si>
  <si>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</si>
  <si>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</si>
  <si>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</si>
  <si>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</si>
  <si>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</si>
  <si>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</si>
  <si>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</si>
  <si>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</si>
  <si>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</si>
  <si>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</si>
  <si>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</si>
  <si>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 Зазначаються всі напрями використання бюджетних коштів, затверджені у паспорті бюджетної програми.</t>
  </si>
  <si>
    <t>Забезпечення функціонування та розвитку автомобільних доріг загального користування місцевого значення, штучних споруд на них та вулиць і доріг комунальної власності, безперервних, безпечних та зручних умов руху транспортних засобів</t>
  </si>
  <si>
    <t>Збереження та розвиток автомобільних доріг загального користування місцевого значення, забезпечення безпеки руху та екологічного стану доріг</t>
  </si>
  <si>
    <t>Проведення капітального, поточного середнього, дрібного ремонтів автомобільних доріг загального користування місцевого значення та вулиць і доріг комунальної власності, експлуатаційного утримання за рахунок субвенції державного бюджету місцевим бюджетам.</t>
  </si>
  <si>
    <t>C43:BQ43</t>
  </si>
  <si>
    <t>Відхилення обгрунтовується економією при розгляді цінової пропозиції, закінченням ремонтно-будівельного сезону</t>
  </si>
  <si>
    <t>УСЬОГО</t>
  </si>
  <si>
    <t>Усього</t>
  </si>
  <si>
    <t>затрат</t>
  </si>
  <si>
    <t/>
  </si>
  <si>
    <t>Обсяг видатків на капітальний ремонт автомобільних доріг загального користування місцевого значення</t>
  </si>
  <si>
    <t>грн.</t>
  </si>
  <si>
    <t>кошторис</t>
  </si>
  <si>
    <t>C62:BQ62</t>
  </si>
  <si>
    <t>Пояснення щодо причин розбіжностей між фактичними та затвердженими результативними показниками: Відхилення обгрунтовується закінченням ремонтно-будівельного сезону</t>
  </si>
  <si>
    <t>Обсяг видатків на капітальний ремонт вулиць і доріг комунальної власності у населених пунктах</t>
  </si>
  <si>
    <t>C64:BQ64</t>
  </si>
  <si>
    <t>Пояснення щодо причин розбіжностей між фактичними та затвердженими результативними показниками: Відхилення обгрунтовується економією при розгляді цінової пропозиції</t>
  </si>
  <si>
    <t>Обсяг видатків на капітальний ремонт мостів на автомобільних дорогах загального коистування місцевого значення</t>
  </si>
  <si>
    <t>C66:BQ66</t>
  </si>
  <si>
    <t>Обсяг видатків на поточний середній ремонт автомобільних доріг загального користування місцевого значення</t>
  </si>
  <si>
    <t>C68:BQ68</t>
  </si>
  <si>
    <t>Обсяг видатків на поточний середній ремонт мостів на автомобільних дорогах загального користування місцевого значення</t>
  </si>
  <si>
    <t>C70:BQ70</t>
  </si>
  <si>
    <t>Обсяг видатків на дрібний ремонт та експлуатаційне утримання автомобільних доріг загального користування місцевого значення</t>
  </si>
  <si>
    <t>C72:BQ72</t>
  </si>
  <si>
    <t>Обсяг видатків на проектно-вишукувальні роботи майбутніх періодів об'єктів будівництва та реконструкції автомобільних доріг</t>
  </si>
  <si>
    <t>C74:BQ74</t>
  </si>
  <si>
    <t>Пояснення щодо причин розбіжностей між фактичними та затвердженими результативними показниками: Відхилення обгрунтовується у відсутності потреби у виконанні ПВР об'єктів</t>
  </si>
  <si>
    <t>Обсяг видатків на проектно-вишукувальні роботи майбутніх періодів об'єктів капітального ремонту автомобільних доріг</t>
  </si>
  <si>
    <t>C76:BQ76</t>
  </si>
  <si>
    <t>продукту</t>
  </si>
  <si>
    <t>Кількість об'єктів  на яких буде проведено капітальний ремонт автомобільних доріг загального користування місцевого значення</t>
  </si>
  <si>
    <t>км.</t>
  </si>
  <si>
    <t>внутрішній облік</t>
  </si>
  <si>
    <t>Кількість об'єктів на яких буде проведено капітальний ремонт вулиць і доріг комунальної власності</t>
  </si>
  <si>
    <t>шт.</t>
  </si>
  <si>
    <t>Кількість мостів на яких буде проведено  капітальний  ремонт</t>
  </si>
  <si>
    <t>Кількість об`єктів на яких буде проведено поточний середній ремонт автомобільних доріг загального користування місцевого значення</t>
  </si>
  <si>
    <t>Кількість мостів на яких буде проведено поточний середній ремонт</t>
  </si>
  <si>
    <t>Кількість об`єктів дрібного ремонту та експлуатаційного утримання автомобільних доріг загального користвання місцевого значення</t>
  </si>
  <si>
    <t>Кількість об’єктів на яких буде проведено проектно-вишукувальні роботи майбутніх періодів об’єктів будівництва та реконструкції автомобільних доріг</t>
  </si>
  <si>
    <t>C85:BQ85</t>
  </si>
  <si>
    <t>Пояснення щодо причин розбіжностей між фактичними та затвердженими результативними показниками: Відсутня потреба у виконанні ПВР об'єктів</t>
  </si>
  <si>
    <t>Кількість об’єктів на яких буде проведено проектно-вишукувальні роботи майбутніх періодів об’єктів капітального ремонту автомобільних доріг</t>
  </si>
  <si>
    <t>C87:BQ87</t>
  </si>
  <si>
    <t>Пояснення щодо причин розбіжностей між фактичними та затвердженими результативними показниками: Розбіжності пояснюються потребою у проведенні ПВР об'єкту</t>
  </si>
  <si>
    <t>ефективності</t>
  </si>
  <si>
    <t>Середня вартість 1 км автомобільних доріг загального користвання місцевого значення на яких буде проведено капітальний ремонт</t>
  </si>
  <si>
    <t>розрахунок</t>
  </si>
  <si>
    <t>Середня вартість 1 км вулиць і доріг комунальної власності на яких буде капітальний ремонт</t>
  </si>
  <si>
    <t>Середня вартість 1 погонного метру мосту на якому буде проведено капітальний ремонт</t>
  </si>
  <si>
    <t>Середня вартість 1 км автомобільних доріг загального користування місцевого значення на яких буде проведено поточний середній ремонт</t>
  </si>
  <si>
    <t>Середня вартість 1 погонного метру мосту на якому буде проведено поточний середній ремонт</t>
  </si>
  <si>
    <t>Середні витрати на 1 об`єкт дрібного ремонту та експлуатаційного утримання автомобільних доріг загального користування місцевого значення</t>
  </si>
  <si>
    <t>C95:BQ95</t>
  </si>
  <si>
    <t>Середня вартість 1 км автомобільних доріг загального користування місцевого значення на яких буде проведено проектно-вишукувальні роботи майбутніх періодів об’єктів будівництва та реконструкції автомобільних доріг</t>
  </si>
  <si>
    <t>C97:BQ97</t>
  </si>
  <si>
    <t>Середня вартість 1 км автомобільних доріг загального користування місцевого значення на яких буде проведено проектно-вишукувальні роботи майбутніх періодів об’єктів капітального ремонту автомобільних доріг</t>
  </si>
  <si>
    <t>C99:BQ99</t>
  </si>
  <si>
    <t>якості</t>
  </si>
  <si>
    <t>Відсоток своєчасності виконаних робіт та послуг, придбання обладнання та інвентарю</t>
  </si>
  <si>
    <t>відс.</t>
  </si>
  <si>
    <t>C102:BQ102</t>
  </si>
  <si>
    <t>Аналіз стану виконання результативних показників: Відхилення у сумі 9144290,00 грн обгрунтовується економією при розгляді цінової пропозиції, закінченням ремонтно-будівельного сезону.</t>
  </si>
  <si>
    <t>Покращення стану інфраструктури автомобільних доріг загального користування місцевого значення, штучних споруд на них та вулиць і доріг комунальної власності за рахунок субвенції державного бюджету місцевим бюджетам.</t>
  </si>
  <si>
    <t>Відповідно до паспорту бюджетної програми за кодом 1917462 Утримання та розвиток автомобільних доріг та дорожньої інфраструктури за рахунок субвенції з державного бюджету за вказаним кодом бюджетна програма виконана у частині фінансування 2021 року на 98,1 відсотків.</t>
  </si>
  <si>
    <t>1900000</t>
  </si>
  <si>
    <t>Департамент iнфраструктури, розвитку i утримання мережi автомобiльних дорiг загального користування мiсцевого значення Закарпатської ОДА</t>
  </si>
  <si>
    <t>В.о. директора департаменту</t>
  </si>
  <si>
    <t>Сергій ПОПОВИЧ</t>
  </si>
  <si>
    <t>44371060</t>
  </si>
  <si>
    <t>0710000000</t>
  </si>
  <si>
    <t xml:space="preserve">  гривень</t>
  </si>
  <si>
    <t>місцевого бюджету на 2021  рік</t>
  </si>
  <si>
    <t>1917462</t>
  </si>
  <si>
    <t>Утримання та розвиток автомобільних доріг та дорожньої інфраструктури за рахунок субвенції з державного бюджету</t>
  </si>
  <si>
    <t>1910000</t>
  </si>
  <si>
    <t>7462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</si>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</sst>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/>
    <xf numFmtId="0" fontId="15" fillId="0" borderId="0" xfId="0" applyFo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2" fontId="2" fillId="0" borderId="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top" wrapText="1"/>
    </xf>
    <xf numFmtId="0" fontId="11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" fontId="9" fillId="0" borderId="4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14"/>
  <sheetViews>
    <sheetView tabSelected="1" topLeftCell="A2" zoomScaleNormal="100" workbookViewId="0">
      <selection activeCell="BO115" sqref="BO115"/>
    </sheetView>
  </sheetViews>
  <sheetFormatPr defaultRowHeight="12.75" x14ac:dyDescent="0.2"/>
  <cols>
    <col min="1" max="1" width="3.28515625" style="1" customWidth="1"/>
    <col min="2" max="2" width="3.42578125" style="1" customWidth="1"/>
    <col min="3" max="35" width="2.85546875" style="1" customWidth="1"/>
    <col min="36" max="36" width="4.5703125" style="1" customWidth="1"/>
    <col min="37" max="40" width="2.85546875" style="1" customWidth="1"/>
    <col min="41" max="41" width="4.140625" style="1" customWidth="1"/>
    <col min="42" max="50" width="2.85546875" style="1" customWidth="1"/>
    <col min="51" max="51" width="4.140625" style="1" customWidth="1"/>
    <col min="52" max="54" width="2.85546875" style="1" customWidth="1"/>
    <col min="55" max="55" width="7.28515625" style="1" customWidth="1"/>
    <col min="56" max="68" width="2.85546875" style="1" customWidth="1"/>
    <col min="69" max="69" width="5" style="1" customWidth="1"/>
    <col min="70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03" t="s">
        <v>52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hidden="1" customHeight="1" x14ac:dyDescent="0.2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hidden="1" customHeight="1" x14ac:dyDescent="0.2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hidden="1" customHeight="1" x14ac:dyDescent="0.2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ht="15.75" x14ac:dyDescent="0.2">
      <c r="A10" s="109" t="s">
        <v>20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64" ht="15.75" customHeight="1" x14ac:dyDescent="0.2">
      <c r="A11" s="109" t="s">
        <v>38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64" ht="15.75" customHeight="1" x14ac:dyDescent="0.2">
      <c r="A12" s="109" t="s">
        <v>139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8</v>
      </c>
      <c r="B14" s="110" t="s">
        <v>132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8"/>
      <c r="N14" s="112" t="s">
        <v>133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19"/>
      <c r="AU14" s="110" t="s">
        <v>136</v>
      </c>
      <c r="AV14" s="111"/>
      <c r="AW14" s="111"/>
      <c r="AX14" s="111"/>
      <c r="AY14" s="111"/>
      <c r="AZ14" s="111"/>
      <c r="BA14" s="111"/>
      <c r="BB14" s="111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13" t="s">
        <v>57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20"/>
      <c r="N15" s="114" t="s">
        <v>58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20"/>
      <c r="AU15" s="113" t="s">
        <v>59</v>
      </c>
      <c r="AV15" s="113"/>
      <c r="AW15" s="113"/>
      <c r="AX15" s="113"/>
      <c r="AY15" s="113"/>
      <c r="AZ15" s="113"/>
      <c r="BA15" s="113"/>
      <c r="BB15" s="113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36</v>
      </c>
      <c r="B17" s="110" t="s">
        <v>142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8"/>
      <c r="N17" s="112" t="s">
        <v>133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19"/>
      <c r="AU17" s="110" t="s">
        <v>136</v>
      </c>
      <c r="AV17" s="111"/>
      <c r="AW17" s="111"/>
      <c r="AX17" s="111"/>
      <c r="AY17" s="111"/>
      <c r="AZ17" s="111"/>
      <c r="BA17" s="111"/>
      <c r="BB17" s="111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13" t="s">
        <v>57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20"/>
      <c r="N18" s="114" t="s">
        <v>60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20"/>
      <c r="AU18" s="113" t="s">
        <v>59</v>
      </c>
      <c r="AV18" s="113"/>
      <c r="AW18" s="113"/>
      <c r="AX18" s="113"/>
      <c r="AY18" s="113"/>
      <c r="AZ18" s="113"/>
      <c r="BA18" s="113"/>
      <c r="BB18" s="113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37</v>
      </c>
      <c r="B20" s="110" t="s">
        <v>140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/>
      <c r="N20" s="110" t="s">
        <v>143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3"/>
      <c r="AA20" s="110" t="s">
        <v>144</v>
      </c>
      <c r="AB20" s="111"/>
      <c r="AC20" s="111"/>
      <c r="AD20" s="111"/>
      <c r="AE20" s="111"/>
      <c r="AF20" s="111"/>
      <c r="AG20" s="111"/>
      <c r="AH20" s="111"/>
      <c r="AI20" s="111"/>
      <c r="AJ20" s="23"/>
      <c r="AK20" s="118" t="s">
        <v>141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23"/>
      <c r="BE20" s="110" t="s">
        <v>137</v>
      </c>
      <c r="BF20" s="111"/>
      <c r="BG20" s="111"/>
      <c r="BH20" s="111"/>
      <c r="BI20" s="111"/>
      <c r="BJ20" s="111"/>
      <c r="BK20" s="111"/>
      <c r="BL20" s="111"/>
    </row>
    <row r="21" spans="1:79" ht="23.25" customHeight="1" x14ac:dyDescent="0.2">
      <c r="A21"/>
      <c r="B21" s="113" t="s">
        <v>57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/>
      <c r="N21" s="113" t="s">
        <v>61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6"/>
      <c r="AA21" s="116" t="s">
        <v>62</v>
      </c>
      <c r="AB21" s="116"/>
      <c r="AC21" s="116"/>
      <c r="AD21" s="116"/>
      <c r="AE21" s="116"/>
      <c r="AF21" s="116"/>
      <c r="AG21" s="116"/>
      <c r="AH21" s="116"/>
      <c r="AI21" s="116"/>
      <c r="AJ21" s="26"/>
      <c r="AK21" s="117" t="s">
        <v>63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6"/>
      <c r="BE21" s="113" t="s">
        <v>64</v>
      </c>
      <c r="BF21" s="113"/>
      <c r="BG21" s="113"/>
      <c r="BH21" s="113"/>
      <c r="BI21" s="113"/>
      <c r="BJ21" s="113"/>
      <c r="BK21" s="113"/>
      <c r="BL21" s="113"/>
    </row>
    <row r="22" spans="1:79" ht="6.75" customHeight="1" x14ac:dyDescent="0.2"/>
    <row r="23" spans="1:79" ht="15.75" customHeight="1" x14ac:dyDescent="0.2">
      <c r="A23" s="61" t="s">
        <v>43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41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57" t="s">
        <v>39</v>
      </c>
      <c r="B25" s="57"/>
      <c r="C25" s="57"/>
      <c r="D25" s="57"/>
      <c r="E25" s="57"/>
      <c r="F25" s="57"/>
      <c r="G25" s="74" t="s">
        <v>16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6"/>
      <c r="CA25" s="1" t="s">
        <v>55</v>
      </c>
    </row>
    <row r="26" spans="1:79" ht="25.5" customHeight="1" x14ac:dyDescent="0.2">
      <c r="A26" s="57">
        <v>1</v>
      </c>
      <c r="B26" s="57"/>
      <c r="C26" s="57"/>
      <c r="D26" s="57"/>
      <c r="E26" s="57"/>
      <c r="F26" s="57"/>
      <c r="G26" s="58" t="s">
        <v>66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60"/>
      <c r="CA26" s="1" t="s">
        <v>53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61" t="s">
        <v>44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31.5" customHeight="1" x14ac:dyDescent="0.2">
      <c r="A29" s="115" t="s">
        <v>130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61" t="s">
        <v>45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42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80" ht="10.5" hidden="1" customHeight="1" x14ac:dyDescent="0.2">
      <c r="A33" s="57" t="s">
        <v>15</v>
      </c>
      <c r="B33" s="57"/>
      <c r="C33" s="57"/>
      <c r="D33" s="57"/>
      <c r="E33" s="57"/>
      <c r="F33" s="57"/>
      <c r="G33" s="74" t="s">
        <v>16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56</v>
      </c>
    </row>
    <row r="34" spans="1:80" ht="12.75" customHeight="1" x14ac:dyDescent="0.2">
      <c r="A34" s="57">
        <v>1</v>
      </c>
      <c r="B34" s="57"/>
      <c r="C34" s="57"/>
      <c r="D34" s="57"/>
      <c r="E34" s="57"/>
      <c r="F34" s="57"/>
      <c r="G34" s="58" t="s">
        <v>67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  <c r="CA34" s="1" t="s">
        <v>54</v>
      </c>
    </row>
    <row r="36" spans="1:80" ht="15.75" customHeight="1" x14ac:dyDescent="0.2">
      <c r="A36" s="61" t="s">
        <v>46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</row>
    <row r="37" spans="1:80" ht="15" customHeight="1" x14ac:dyDescent="0.2">
      <c r="A37" s="77" t="s">
        <v>138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</row>
    <row r="38" spans="1:80" ht="48" customHeight="1" x14ac:dyDescent="0.2">
      <c r="A38" s="38" t="s">
        <v>3</v>
      </c>
      <c r="B38" s="38"/>
      <c r="C38" s="38" t="s">
        <v>30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 t="s">
        <v>27</v>
      </c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 t="s">
        <v>49</v>
      </c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 t="s">
        <v>0</v>
      </c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80" ht="29.1" customHeight="1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 t="s">
        <v>2</v>
      </c>
      <c r="AB39" s="38"/>
      <c r="AC39" s="38"/>
      <c r="AD39" s="38"/>
      <c r="AE39" s="38"/>
      <c r="AF39" s="38" t="s">
        <v>1</v>
      </c>
      <c r="AG39" s="38"/>
      <c r="AH39" s="38"/>
      <c r="AI39" s="38"/>
      <c r="AJ39" s="38"/>
      <c r="AK39" s="38" t="s">
        <v>28</v>
      </c>
      <c r="AL39" s="38"/>
      <c r="AM39" s="38"/>
      <c r="AN39" s="38"/>
      <c r="AO39" s="38"/>
      <c r="AP39" s="38" t="s">
        <v>2</v>
      </c>
      <c r="AQ39" s="38"/>
      <c r="AR39" s="38"/>
      <c r="AS39" s="38"/>
      <c r="AT39" s="38"/>
      <c r="AU39" s="38" t="s">
        <v>1</v>
      </c>
      <c r="AV39" s="38"/>
      <c r="AW39" s="38"/>
      <c r="AX39" s="38"/>
      <c r="AY39" s="38"/>
      <c r="AZ39" s="38" t="s">
        <v>28</v>
      </c>
      <c r="BA39" s="38"/>
      <c r="BB39" s="38"/>
      <c r="BC39" s="38"/>
      <c r="BD39" s="38" t="s">
        <v>2</v>
      </c>
      <c r="BE39" s="38"/>
      <c r="BF39" s="38"/>
      <c r="BG39" s="38"/>
      <c r="BH39" s="38"/>
      <c r="BI39" s="38" t="s">
        <v>1</v>
      </c>
      <c r="BJ39" s="38"/>
      <c r="BK39" s="38"/>
      <c r="BL39" s="38"/>
      <c r="BM39" s="38"/>
      <c r="BN39" s="38" t="s">
        <v>29</v>
      </c>
      <c r="BO39" s="38"/>
      <c r="BP39" s="38"/>
      <c r="BQ39" s="38"/>
    </row>
    <row r="40" spans="1:80" ht="15.95" customHeight="1" x14ac:dyDescent="0.2">
      <c r="A40" s="85">
        <v>1</v>
      </c>
      <c r="B40" s="85"/>
      <c r="C40" s="85">
        <v>2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78">
        <v>3</v>
      </c>
      <c r="AB40" s="79"/>
      <c r="AC40" s="79"/>
      <c r="AD40" s="79"/>
      <c r="AE40" s="80"/>
      <c r="AF40" s="78">
        <v>4</v>
      </c>
      <c r="AG40" s="79"/>
      <c r="AH40" s="79"/>
      <c r="AI40" s="79"/>
      <c r="AJ40" s="80"/>
      <c r="AK40" s="78">
        <v>5</v>
      </c>
      <c r="AL40" s="79"/>
      <c r="AM40" s="79"/>
      <c r="AN40" s="79"/>
      <c r="AO40" s="80"/>
      <c r="AP40" s="78">
        <v>6</v>
      </c>
      <c r="AQ40" s="79"/>
      <c r="AR40" s="79"/>
      <c r="AS40" s="79"/>
      <c r="AT40" s="80"/>
      <c r="AU40" s="78">
        <v>7</v>
      </c>
      <c r="AV40" s="79"/>
      <c r="AW40" s="79"/>
      <c r="AX40" s="79"/>
      <c r="AY40" s="80"/>
      <c r="AZ40" s="78">
        <v>8</v>
      </c>
      <c r="BA40" s="79"/>
      <c r="BB40" s="79"/>
      <c r="BC40" s="80"/>
      <c r="BD40" s="78">
        <v>9</v>
      </c>
      <c r="BE40" s="79"/>
      <c r="BF40" s="79"/>
      <c r="BG40" s="79"/>
      <c r="BH40" s="80"/>
      <c r="BI40" s="85">
        <v>10</v>
      </c>
      <c r="BJ40" s="85"/>
      <c r="BK40" s="85"/>
      <c r="BL40" s="85"/>
      <c r="BM40" s="85"/>
      <c r="BN40" s="85">
        <v>11</v>
      </c>
      <c r="BO40" s="85"/>
      <c r="BP40" s="85"/>
      <c r="BQ40" s="85"/>
    </row>
    <row r="41" spans="1:80" ht="15.75" hidden="1" customHeight="1" x14ac:dyDescent="0.2">
      <c r="A41" s="57" t="s">
        <v>15</v>
      </c>
      <c r="B41" s="57"/>
      <c r="C41" s="99" t="s">
        <v>16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100"/>
      <c r="AA41" s="83" t="s">
        <v>12</v>
      </c>
      <c r="AB41" s="83"/>
      <c r="AC41" s="83"/>
      <c r="AD41" s="83"/>
      <c r="AE41" s="83"/>
      <c r="AF41" s="83" t="s">
        <v>11</v>
      </c>
      <c r="AG41" s="83"/>
      <c r="AH41" s="83"/>
      <c r="AI41" s="83"/>
      <c r="AJ41" s="83"/>
      <c r="AK41" s="81" t="s">
        <v>18</v>
      </c>
      <c r="AL41" s="81"/>
      <c r="AM41" s="81"/>
      <c r="AN41" s="81"/>
      <c r="AO41" s="81"/>
      <c r="AP41" s="83" t="s">
        <v>13</v>
      </c>
      <c r="AQ41" s="83"/>
      <c r="AR41" s="83"/>
      <c r="AS41" s="83"/>
      <c r="AT41" s="83"/>
      <c r="AU41" s="83" t="s">
        <v>14</v>
      </c>
      <c r="AV41" s="83"/>
      <c r="AW41" s="83"/>
      <c r="AX41" s="83"/>
      <c r="AY41" s="83"/>
      <c r="AZ41" s="81" t="s">
        <v>18</v>
      </c>
      <c r="BA41" s="81"/>
      <c r="BB41" s="81"/>
      <c r="BC41" s="81"/>
      <c r="BD41" s="86" t="s">
        <v>34</v>
      </c>
      <c r="BE41" s="86"/>
      <c r="BF41" s="86"/>
      <c r="BG41" s="86"/>
      <c r="BH41" s="86"/>
      <c r="BI41" s="86" t="s">
        <v>34</v>
      </c>
      <c r="BJ41" s="86"/>
      <c r="BK41" s="86"/>
      <c r="BL41" s="86"/>
      <c r="BM41" s="86"/>
      <c r="BN41" s="84" t="s">
        <v>18</v>
      </c>
      <c r="BO41" s="84"/>
      <c r="BP41" s="84"/>
      <c r="BQ41" s="84"/>
      <c r="CA41" s="1" t="s">
        <v>21</v>
      </c>
    </row>
    <row r="42" spans="1:80" ht="69" customHeight="1" x14ac:dyDescent="0.2">
      <c r="A42" s="38">
        <v>1</v>
      </c>
      <c r="B42" s="38"/>
      <c r="C42" s="52" t="s">
        <v>68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2"/>
      <c r="AA42" s="92">
        <v>0</v>
      </c>
      <c r="AB42" s="92"/>
      <c r="AC42" s="92"/>
      <c r="AD42" s="92"/>
      <c r="AE42" s="92"/>
      <c r="AF42" s="92">
        <v>493714302.06</v>
      </c>
      <c r="AG42" s="92"/>
      <c r="AH42" s="92"/>
      <c r="AI42" s="92"/>
      <c r="AJ42" s="92"/>
      <c r="AK42" s="92">
        <f>AA42+AF42</f>
        <v>493714302.06</v>
      </c>
      <c r="AL42" s="92"/>
      <c r="AM42" s="92"/>
      <c r="AN42" s="92"/>
      <c r="AO42" s="92"/>
      <c r="AP42" s="92">
        <v>0</v>
      </c>
      <c r="AQ42" s="92"/>
      <c r="AR42" s="92"/>
      <c r="AS42" s="92"/>
      <c r="AT42" s="92"/>
      <c r="AU42" s="92">
        <v>484570012</v>
      </c>
      <c r="AV42" s="92"/>
      <c r="AW42" s="92"/>
      <c r="AX42" s="92"/>
      <c r="AY42" s="92"/>
      <c r="AZ42" s="92">
        <f>AP42+AU42</f>
        <v>484570012</v>
      </c>
      <c r="BA42" s="92"/>
      <c r="BB42" s="92"/>
      <c r="BC42" s="92"/>
      <c r="BD42" s="92">
        <f>AP42-AA42</f>
        <v>0</v>
      </c>
      <c r="BE42" s="92"/>
      <c r="BF42" s="92"/>
      <c r="BG42" s="92"/>
      <c r="BH42" s="92"/>
      <c r="BI42" s="92">
        <f>AU42-AF42</f>
        <v>-9144290.0600000024</v>
      </c>
      <c r="BJ42" s="92"/>
      <c r="BK42" s="92"/>
      <c r="BL42" s="92"/>
      <c r="BM42" s="92"/>
      <c r="BN42" s="92">
        <f>BD42+BI42</f>
        <v>-9144290.0600000024</v>
      </c>
      <c r="BO42" s="92"/>
      <c r="BP42" s="92"/>
      <c r="BQ42" s="92"/>
      <c r="CA42" s="1" t="s">
        <v>22</v>
      </c>
    </row>
    <row r="43" spans="1:80" ht="15.75" customHeight="1" x14ac:dyDescent="0.2">
      <c r="A43" s="38"/>
      <c r="B43" s="38"/>
      <c r="C43" s="52" t="s">
        <v>70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4"/>
      <c r="CB43" s="1" t="s">
        <v>69</v>
      </c>
    </row>
    <row r="44" spans="1:80" s="30" customFormat="1" ht="15.75" x14ac:dyDescent="0.2">
      <c r="A44" s="45"/>
      <c r="B44" s="45"/>
      <c r="C44" s="56" t="s">
        <v>71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8"/>
      <c r="AA44" s="55">
        <v>0</v>
      </c>
      <c r="AB44" s="55"/>
      <c r="AC44" s="55"/>
      <c r="AD44" s="55"/>
      <c r="AE44" s="55"/>
      <c r="AF44" s="55">
        <v>493714302.06</v>
      </c>
      <c r="AG44" s="55"/>
      <c r="AH44" s="55"/>
      <c r="AI44" s="55"/>
      <c r="AJ44" s="55"/>
      <c r="AK44" s="55">
        <f>AA44+AF44</f>
        <v>493714302.06</v>
      </c>
      <c r="AL44" s="55"/>
      <c r="AM44" s="55"/>
      <c r="AN44" s="55"/>
      <c r="AO44" s="55"/>
      <c r="AP44" s="55">
        <v>0</v>
      </c>
      <c r="AQ44" s="55"/>
      <c r="AR44" s="55"/>
      <c r="AS44" s="55"/>
      <c r="AT44" s="55"/>
      <c r="AU44" s="55">
        <v>484570012</v>
      </c>
      <c r="AV44" s="55"/>
      <c r="AW44" s="55"/>
      <c r="AX44" s="55"/>
      <c r="AY44" s="55"/>
      <c r="AZ44" s="55">
        <f>AP44+AU44</f>
        <v>484570012</v>
      </c>
      <c r="BA44" s="55"/>
      <c r="BB44" s="55"/>
      <c r="BC44" s="55"/>
      <c r="BD44" s="55">
        <f>AP44-AA44</f>
        <v>0</v>
      </c>
      <c r="BE44" s="55"/>
      <c r="BF44" s="55"/>
      <c r="BG44" s="55"/>
      <c r="BH44" s="55"/>
      <c r="BI44" s="55">
        <f>AU44-AF44</f>
        <v>-9144290.0600000024</v>
      </c>
      <c r="BJ44" s="55"/>
      <c r="BK44" s="55"/>
      <c r="BL44" s="55"/>
      <c r="BM44" s="55"/>
      <c r="BN44" s="55">
        <f>BD44+BI44</f>
        <v>-9144290.0600000024</v>
      </c>
      <c r="BO44" s="55"/>
      <c r="BP44" s="55"/>
      <c r="BQ44" s="55"/>
    </row>
    <row r="46" spans="1:80" ht="15.75" customHeight="1" x14ac:dyDescent="0.2">
      <c r="A46" s="61" t="s">
        <v>47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</row>
    <row r="47" spans="1:80" ht="15" customHeight="1" x14ac:dyDescent="0.2">
      <c r="A47" s="77" t="s">
        <v>138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</row>
    <row r="48" spans="1:80" ht="28.5" customHeight="1" x14ac:dyDescent="0.2">
      <c r="A48" s="38" t="s">
        <v>31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 t="s">
        <v>27</v>
      </c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 t="s">
        <v>49</v>
      </c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 t="s">
        <v>0</v>
      </c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2"/>
      <c r="BN48" s="2"/>
      <c r="BO48" s="2"/>
      <c r="BP48" s="2"/>
      <c r="BQ48" s="2"/>
    </row>
    <row r="49" spans="1:80" ht="29.1" customHeight="1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 t="s">
        <v>2</v>
      </c>
      <c r="R49" s="38"/>
      <c r="S49" s="38"/>
      <c r="T49" s="38"/>
      <c r="U49" s="38"/>
      <c r="V49" s="38" t="s">
        <v>1</v>
      </c>
      <c r="W49" s="38"/>
      <c r="X49" s="38"/>
      <c r="Y49" s="38"/>
      <c r="Z49" s="38"/>
      <c r="AA49" s="38" t="s">
        <v>28</v>
      </c>
      <c r="AB49" s="38"/>
      <c r="AC49" s="38"/>
      <c r="AD49" s="38"/>
      <c r="AE49" s="38"/>
      <c r="AF49" s="38"/>
      <c r="AG49" s="38" t="s">
        <v>2</v>
      </c>
      <c r="AH49" s="38"/>
      <c r="AI49" s="38"/>
      <c r="AJ49" s="38"/>
      <c r="AK49" s="38"/>
      <c r="AL49" s="38" t="s">
        <v>1</v>
      </c>
      <c r="AM49" s="38"/>
      <c r="AN49" s="38"/>
      <c r="AO49" s="38"/>
      <c r="AP49" s="38"/>
      <c r="AQ49" s="38" t="s">
        <v>28</v>
      </c>
      <c r="AR49" s="38"/>
      <c r="AS49" s="38"/>
      <c r="AT49" s="38"/>
      <c r="AU49" s="38"/>
      <c r="AV49" s="38"/>
      <c r="AW49" s="96" t="s">
        <v>2</v>
      </c>
      <c r="AX49" s="97"/>
      <c r="AY49" s="97"/>
      <c r="AZ49" s="97"/>
      <c r="BA49" s="98"/>
      <c r="BB49" s="96" t="s">
        <v>1</v>
      </c>
      <c r="BC49" s="97"/>
      <c r="BD49" s="97"/>
      <c r="BE49" s="97"/>
      <c r="BF49" s="98"/>
      <c r="BG49" s="38" t="s">
        <v>28</v>
      </c>
      <c r="BH49" s="38"/>
      <c r="BI49" s="38"/>
      <c r="BJ49" s="38"/>
      <c r="BK49" s="38"/>
      <c r="BL49" s="38"/>
      <c r="BM49" s="2"/>
      <c r="BN49" s="2"/>
      <c r="BO49" s="2"/>
      <c r="BP49" s="2"/>
      <c r="BQ49" s="2"/>
    </row>
    <row r="50" spans="1:80" ht="15.95" customHeight="1" x14ac:dyDescent="0.25">
      <c r="A50" s="38">
        <v>1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>
        <v>2</v>
      </c>
      <c r="R50" s="38"/>
      <c r="S50" s="38"/>
      <c r="T50" s="38"/>
      <c r="U50" s="38"/>
      <c r="V50" s="38">
        <v>3</v>
      </c>
      <c r="W50" s="38"/>
      <c r="X50" s="38"/>
      <c r="Y50" s="38"/>
      <c r="Z50" s="38"/>
      <c r="AA50" s="38">
        <v>4</v>
      </c>
      <c r="AB50" s="38"/>
      <c r="AC50" s="38"/>
      <c r="AD50" s="38"/>
      <c r="AE50" s="38"/>
      <c r="AF50" s="38"/>
      <c r="AG50" s="38">
        <v>5</v>
      </c>
      <c r="AH50" s="38"/>
      <c r="AI50" s="38"/>
      <c r="AJ50" s="38"/>
      <c r="AK50" s="38"/>
      <c r="AL50" s="38">
        <v>6</v>
      </c>
      <c r="AM50" s="38"/>
      <c r="AN50" s="38"/>
      <c r="AO50" s="38"/>
      <c r="AP50" s="38"/>
      <c r="AQ50" s="38">
        <v>7</v>
      </c>
      <c r="AR50" s="38"/>
      <c r="AS50" s="38"/>
      <c r="AT50" s="38"/>
      <c r="AU50" s="38"/>
      <c r="AV50" s="38"/>
      <c r="AW50" s="38">
        <v>8</v>
      </c>
      <c r="AX50" s="38"/>
      <c r="AY50" s="38"/>
      <c r="AZ50" s="38"/>
      <c r="BA50" s="38"/>
      <c r="BB50" s="101">
        <v>9</v>
      </c>
      <c r="BC50" s="101"/>
      <c r="BD50" s="101"/>
      <c r="BE50" s="101"/>
      <c r="BF50" s="101"/>
      <c r="BG50" s="101">
        <v>10</v>
      </c>
      <c r="BH50" s="101"/>
      <c r="BI50" s="101"/>
      <c r="BJ50" s="101"/>
      <c r="BK50" s="101"/>
      <c r="BL50" s="101"/>
      <c r="BM50" s="6"/>
      <c r="BN50" s="6"/>
      <c r="BO50" s="6"/>
      <c r="BP50" s="6"/>
      <c r="BQ50" s="6"/>
    </row>
    <row r="51" spans="1:80" ht="18" hidden="1" customHeight="1" x14ac:dyDescent="0.2">
      <c r="A51" s="82" t="s">
        <v>16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3" t="s">
        <v>12</v>
      </c>
      <c r="R51" s="83"/>
      <c r="S51" s="83"/>
      <c r="T51" s="83"/>
      <c r="U51" s="83"/>
      <c r="V51" s="83" t="s">
        <v>11</v>
      </c>
      <c r="W51" s="83"/>
      <c r="X51" s="83"/>
      <c r="Y51" s="83"/>
      <c r="Z51" s="83"/>
      <c r="AA51" s="81" t="s">
        <v>18</v>
      </c>
      <c r="AB51" s="84"/>
      <c r="AC51" s="84"/>
      <c r="AD51" s="84"/>
      <c r="AE51" s="84"/>
      <c r="AF51" s="84"/>
      <c r="AG51" s="83" t="s">
        <v>13</v>
      </c>
      <c r="AH51" s="83"/>
      <c r="AI51" s="83"/>
      <c r="AJ51" s="83"/>
      <c r="AK51" s="83"/>
      <c r="AL51" s="83" t="s">
        <v>14</v>
      </c>
      <c r="AM51" s="83"/>
      <c r="AN51" s="83"/>
      <c r="AO51" s="83"/>
      <c r="AP51" s="83"/>
      <c r="AQ51" s="81" t="s">
        <v>18</v>
      </c>
      <c r="AR51" s="84"/>
      <c r="AS51" s="84"/>
      <c r="AT51" s="84"/>
      <c r="AU51" s="84"/>
      <c r="AV51" s="84"/>
      <c r="AW51" s="105" t="s">
        <v>19</v>
      </c>
      <c r="AX51" s="106"/>
      <c r="AY51" s="106"/>
      <c r="AZ51" s="106"/>
      <c r="BA51" s="107"/>
      <c r="BB51" s="105" t="s">
        <v>19</v>
      </c>
      <c r="BC51" s="106"/>
      <c r="BD51" s="106"/>
      <c r="BE51" s="106"/>
      <c r="BF51" s="107"/>
      <c r="BG51" s="84" t="s">
        <v>18</v>
      </c>
      <c r="BH51" s="84"/>
      <c r="BI51" s="84"/>
      <c r="BJ51" s="84"/>
      <c r="BK51" s="84"/>
      <c r="BL51" s="84"/>
      <c r="BM51" s="7"/>
      <c r="BN51" s="7"/>
      <c r="BO51" s="7"/>
      <c r="BP51" s="7"/>
      <c r="BQ51" s="7"/>
      <c r="CA51" s="1" t="s">
        <v>23</v>
      </c>
    </row>
    <row r="52" spans="1:80" s="30" customFormat="1" ht="15.75" x14ac:dyDescent="0.2">
      <c r="A52" s="95" t="s">
        <v>72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>
        <f>Q52+V52</f>
        <v>0</v>
      </c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>
        <f>AG52+AL52</f>
        <v>0</v>
      </c>
      <c r="AR52" s="93"/>
      <c r="AS52" s="93"/>
      <c r="AT52" s="93"/>
      <c r="AU52" s="93"/>
      <c r="AV52" s="93"/>
      <c r="AW52" s="93">
        <f>AG52-Q52</f>
        <v>0</v>
      </c>
      <c r="AX52" s="93"/>
      <c r="AY52" s="93"/>
      <c r="AZ52" s="93"/>
      <c r="BA52" s="93"/>
      <c r="BB52" s="94">
        <f>AL52-V52</f>
        <v>0</v>
      </c>
      <c r="BC52" s="94"/>
      <c r="BD52" s="94"/>
      <c r="BE52" s="94"/>
      <c r="BF52" s="94"/>
      <c r="BG52" s="94">
        <f>AW52+BB52</f>
        <v>0</v>
      </c>
      <c r="BH52" s="94"/>
      <c r="BI52" s="94"/>
      <c r="BJ52" s="94"/>
      <c r="BK52" s="94"/>
      <c r="BL52" s="94"/>
      <c r="BM52" s="31"/>
      <c r="BN52" s="31"/>
      <c r="BO52" s="31"/>
      <c r="BP52" s="31"/>
      <c r="BQ52" s="31"/>
      <c r="CA52" s="30" t="s">
        <v>24</v>
      </c>
    </row>
    <row r="54" spans="1:80" ht="15.75" customHeight="1" x14ac:dyDescent="0.2">
      <c r="A54" s="61" t="s">
        <v>48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</row>
    <row r="56" spans="1:80" ht="45" customHeight="1" x14ac:dyDescent="0.2">
      <c r="A56" s="64" t="s">
        <v>7</v>
      </c>
      <c r="B56" s="65"/>
      <c r="C56" s="64" t="s">
        <v>6</v>
      </c>
      <c r="D56" s="68"/>
      <c r="E56" s="68"/>
      <c r="F56" s="68"/>
      <c r="G56" s="68"/>
      <c r="H56" s="68"/>
      <c r="I56" s="65"/>
      <c r="J56" s="64" t="s">
        <v>5</v>
      </c>
      <c r="K56" s="68"/>
      <c r="L56" s="68"/>
      <c r="M56" s="68"/>
      <c r="N56" s="65"/>
      <c r="O56" s="64" t="s">
        <v>4</v>
      </c>
      <c r="P56" s="68"/>
      <c r="Q56" s="68"/>
      <c r="R56" s="68"/>
      <c r="S56" s="68"/>
      <c r="T56" s="68"/>
      <c r="U56" s="68"/>
      <c r="V56" s="68"/>
      <c r="W56" s="68"/>
      <c r="X56" s="65"/>
      <c r="Y56" s="38" t="s">
        <v>27</v>
      </c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 t="s">
        <v>50</v>
      </c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108" t="s">
        <v>0</v>
      </c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9"/>
      <c r="BS56" s="9"/>
      <c r="BT56" s="9"/>
      <c r="BU56" s="9"/>
      <c r="BV56" s="9"/>
      <c r="BW56" s="9"/>
      <c r="BX56" s="9"/>
      <c r="BY56" s="9"/>
      <c r="BZ56" s="8"/>
    </row>
    <row r="57" spans="1:80" ht="32.25" customHeight="1" x14ac:dyDescent="0.2">
      <c r="A57" s="66"/>
      <c r="B57" s="67"/>
      <c r="C57" s="66"/>
      <c r="D57" s="69"/>
      <c r="E57" s="69"/>
      <c r="F57" s="69"/>
      <c r="G57" s="69"/>
      <c r="H57" s="69"/>
      <c r="I57" s="67"/>
      <c r="J57" s="66"/>
      <c r="K57" s="69"/>
      <c r="L57" s="69"/>
      <c r="M57" s="69"/>
      <c r="N57" s="67"/>
      <c r="O57" s="66"/>
      <c r="P57" s="69"/>
      <c r="Q57" s="69"/>
      <c r="R57" s="69"/>
      <c r="S57" s="69"/>
      <c r="T57" s="69"/>
      <c r="U57" s="69"/>
      <c r="V57" s="69"/>
      <c r="W57" s="69"/>
      <c r="X57" s="67"/>
      <c r="Y57" s="96" t="s">
        <v>2</v>
      </c>
      <c r="Z57" s="97"/>
      <c r="AA57" s="97"/>
      <c r="AB57" s="97"/>
      <c r="AC57" s="98"/>
      <c r="AD57" s="96" t="s">
        <v>1</v>
      </c>
      <c r="AE57" s="97"/>
      <c r="AF57" s="97"/>
      <c r="AG57" s="97"/>
      <c r="AH57" s="98"/>
      <c r="AI57" s="38" t="s">
        <v>28</v>
      </c>
      <c r="AJ57" s="38"/>
      <c r="AK57" s="38"/>
      <c r="AL57" s="38"/>
      <c r="AM57" s="38"/>
      <c r="AN57" s="38" t="s">
        <v>2</v>
      </c>
      <c r="AO57" s="38"/>
      <c r="AP57" s="38"/>
      <c r="AQ57" s="38"/>
      <c r="AR57" s="38"/>
      <c r="AS57" s="38" t="s">
        <v>1</v>
      </c>
      <c r="AT57" s="38"/>
      <c r="AU57" s="38"/>
      <c r="AV57" s="38"/>
      <c r="AW57" s="38"/>
      <c r="AX57" s="38" t="s">
        <v>28</v>
      </c>
      <c r="AY57" s="38"/>
      <c r="AZ57" s="38"/>
      <c r="BA57" s="38"/>
      <c r="BB57" s="38"/>
      <c r="BC57" s="38" t="s">
        <v>2</v>
      </c>
      <c r="BD57" s="38"/>
      <c r="BE57" s="38"/>
      <c r="BF57" s="38"/>
      <c r="BG57" s="38"/>
      <c r="BH57" s="38" t="s">
        <v>1</v>
      </c>
      <c r="BI57" s="38"/>
      <c r="BJ57" s="38"/>
      <c r="BK57" s="38"/>
      <c r="BL57" s="38"/>
      <c r="BM57" s="38" t="s">
        <v>28</v>
      </c>
      <c r="BN57" s="38"/>
      <c r="BO57" s="38"/>
      <c r="BP57" s="38"/>
      <c r="BQ57" s="38"/>
      <c r="BR57" s="2"/>
      <c r="BS57" s="2"/>
      <c r="BT57" s="2"/>
      <c r="BU57" s="2"/>
      <c r="BV57" s="2"/>
      <c r="BW57" s="2"/>
      <c r="BX57" s="2"/>
      <c r="BY57" s="2"/>
      <c r="BZ57" s="8"/>
    </row>
    <row r="58" spans="1:80" ht="15.95" customHeight="1" x14ac:dyDescent="0.2">
      <c r="A58" s="38">
        <v>1</v>
      </c>
      <c r="B58" s="38"/>
      <c r="C58" s="38">
        <v>2</v>
      </c>
      <c r="D58" s="38"/>
      <c r="E58" s="38"/>
      <c r="F58" s="38"/>
      <c r="G58" s="38"/>
      <c r="H58" s="38"/>
      <c r="I58" s="38"/>
      <c r="J58" s="38">
        <v>3</v>
      </c>
      <c r="K58" s="38"/>
      <c r="L58" s="38"/>
      <c r="M58" s="38"/>
      <c r="N58" s="38"/>
      <c r="O58" s="38">
        <v>4</v>
      </c>
      <c r="P58" s="38"/>
      <c r="Q58" s="38"/>
      <c r="R58" s="38"/>
      <c r="S58" s="38"/>
      <c r="T58" s="38"/>
      <c r="U58" s="38"/>
      <c r="V58" s="38"/>
      <c r="W58" s="38"/>
      <c r="X58" s="38"/>
      <c r="Y58" s="38">
        <v>5</v>
      </c>
      <c r="Z58" s="38"/>
      <c r="AA58" s="38"/>
      <c r="AB58" s="38"/>
      <c r="AC58" s="38"/>
      <c r="AD58" s="38">
        <v>6</v>
      </c>
      <c r="AE58" s="38"/>
      <c r="AF58" s="38"/>
      <c r="AG58" s="38"/>
      <c r="AH58" s="38"/>
      <c r="AI58" s="38">
        <v>7</v>
      </c>
      <c r="AJ58" s="38"/>
      <c r="AK58" s="38"/>
      <c r="AL58" s="38"/>
      <c r="AM58" s="38"/>
      <c r="AN58" s="96">
        <v>8</v>
      </c>
      <c r="AO58" s="97"/>
      <c r="AP58" s="97"/>
      <c r="AQ58" s="97"/>
      <c r="AR58" s="98"/>
      <c r="AS58" s="96">
        <v>9</v>
      </c>
      <c r="AT58" s="97"/>
      <c r="AU58" s="97"/>
      <c r="AV58" s="97"/>
      <c r="AW58" s="98"/>
      <c r="AX58" s="96">
        <v>10</v>
      </c>
      <c r="AY58" s="97"/>
      <c r="AZ58" s="97"/>
      <c r="BA58" s="97"/>
      <c r="BB58" s="98"/>
      <c r="BC58" s="96">
        <v>11</v>
      </c>
      <c r="BD58" s="97"/>
      <c r="BE58" s="97"/>
      <c r="BF58" s="97"/>
      <c r="BG58" s="98"/>
      <c r="BH58" s="96">
        <v>12</v>
      </c>
      <c r="BI58" s="97"/>
      <c r="BJ58" s="97"/>
      <c r="BK58" s="97"/>
      <c r="BL58" s="98"/>
      <c r="BM58" s="96">
        <v>13</v>
      </c>
      <c r="BN58" s="97"/>
      <c r="BO58" s="97"/>
      <c r="BP58" s="97"/>
      <c r="BQ58" s="98"/>
      <c r="BR58" s="2"/>
      <c r="BS58" s="2"/>
      <c r="BT58" s="2"/>
      <c r="BU58" s="2"/>
      <c r="BV58" s="2"/>
      <c r="BW58" s="2"/>
      <c r="BX58" s="2"/>
      <c r="BY58" s="2"/>
      <c r="BZ58" s="8"/>
    </row>
    <row r="59" spans="1:80" ht="12.75" hidden="1" customHeight="1" x14ac:dyDescent="0.2">
      <c r="A59" s="57" t="s">
        <v>39</v>
      </c>
      <c r="B59" s="57"/>
      <c r="C59" s="74" t="s">
        <v>16</v>
      </c>
      <c r="D59" s="75"/>
      <c r="E59" s="75"/>
      <c r="F59" s="75"/>
      <c r="G59" s="75"/>
      <c r="H59" s="75"/>
      <c r="I59" s="76"/>
      <c r="J59" s="57" t="s">
        <v>17</v>
      </c>
      <c r="K59" s="57"/>
      <c r="L59" s="57"/>
      <c r="M59" s="57"/>
      <c r="N59" s="57"/>
      <c r="O59" s="82" t="s">
        <v>40</v>
      </c>
      <c r="P59" s="82"/>
      <c r="Q59" s="82"/>
      <c r="R59" s="82"/>
      <c r="S59" s="82"/>
      <c r="T59" s="82"/>
      <c r="U59" s="82"/>
      <c r="V59" s="82"/>
      <c r="W59" s="82"/>
      <c r="X59" s="74"/>
      <c r="Y59" s="83" t="s">
        <v>12</v>
      </c>
      <c r="Z59" s="83"/>
      <c r="AA59" s="83"/>
      <c r="AB59" s="83"/>
      <c r="AC59" s="83"/>
      <c r="AD59" s="83" t="s">
        <v>32</v>
      </c>
      <c r="AE59" s="83"/>
      <c r="AF59" s="83"/>
      <c r="AG59" s="83"/>
      <c r="AH59" s="83"/>
      <c r="AI59" s="83" t="s">
        <v>18</v>
      </c>
      <c r="AJ59" s="83"/>
      <c r="AK59" s="83"/>
      <c r="AL59" s="83"/>
      <c r="AM59" s="83"/>
      <c r="AN59" s="83" t="s">
        <v>33</v>
      </c>
      <c r="AO59" s="83"/>
      <c r="AP59" s="83"/>
      <c r="AQ59" s="83"/>
      <c r="AR59" s="83"/>
      <c r="AS59" s="83" t="s">
        <v>13</v>
      </c>
      <c r="AT59" s="83"/>
      <c r="AU59" s="83"/>
      <c r="AV59" s="83"/>
      <c r="AW59" s="83"/>
      <c r="AX59" s="83" t="s">
        <v>18</v>
      </c>
      <c r="AY59" s="83"/>
      <c r="AZ59" s="83"/>
      <c r="BA59" s="83"/>
      <c r="BB59" s="83"/>
      <c r="BC59" s="83" t="s">
        <v>35</v>
      </c>
      <c r="BD59" s="83"/>
      <c r="BE59" s="83"/>
      <c r="BF59" s="83"/>
      <c r="BG59" s="83"/>
      <c r="BH59" s="83" t="s">
        <v>35</v>
      </c>
      <c r="BI59" s="83"/>
      <c r="BJ59" s="83"/>
      <c r="BK59" s="83"/>
      <c r="BL59" s="83"/>
      <c r="BM59" s="102" t="s">
        <v>18</v>
      </c>
      <c r="BN59" s="102"/>
      <c r="BO59" s="102"/>
      <c r="BP59" s="102"/>
      <c r="BQ59" s="102"/>
      <c r="BR59" s="11"/>
      <c r="BS59" s="11"/>
      <c r="BT59" s="8"/>
      <c r="BU59" s="8"/>
      <c r="BV59" s="8"/>
      <c r="BW59" s="8"/>
      <c r="BX59" s="8"/>
      <c r="BY59" s="8"/>
      <c r="BZ59" s="8"/>
      <c r="CA59" s="1" t="s">
        <v>25</v>
      </c>
    </row>
    <row r="60" spans="1:80" s="30" customFormat="1" ht="15.75" x14ac:dyDescent="0.2">
      <c r="A60" s="45">
        <v>0</v>
      </c>
      <c r="B60" s="45"/>
      <c r="C60" s="49" t="s">
        <v>73</v>
      </c>
      <c r="D60" s="49"/>
      <c r="E60" s="49"/>
      <c r="F60" s="49"/>
      <c r="G60" s="49"/>
      <c r="H60" s="49"/>
      <c r="I60" s="49"/>
      <c r="J60" s="49" t="s">
        <v>74</v>
      </c>
      <c r="K60" s="49"/>
      <c r="L60" s="49"/>
      <c r="M60" s="49"/>
      <c r="N60" s="49"/>
      <c r="O60" s="49" t="s">
        <v>74</v>
      </c>
      <c r="P60" s="49"/>
      <c r="Q60" s="49"/>
      <c r="R60" s="49"/>
      <c r="S60" s="49"/>
      <c r="T60" s="49"/>
      <c r="U60" s="49"/>
      <c r="V60" s="49"/>
      <c r="W60" s="49"/>
      <c r="X60" s="49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32"/>
      <c r="BS60" s="32"/>
      <c r="BT60" s="32"/>
      <c r="BU60" s="32"/>
      <c r="BV60" s="32"/>
      <c r="BW60" s="32"/>
      <c r="BX60" s="32"/>
      <c r="BY60" s="32"/>
      <c r="BZ60" s="33"/>
      <c r="CA60" s="30" t="s">
        <v>26</v>
      </c>
    </row>
    <row r="61" spans="1:80" ht="80.25" customHeight="1" x14ac:dyDescent="0.2">
      <c r="A61" s="38">
        <v>1</v>
      </c>
      <c r="B61" s="38"/>
      <c r="C61" s="44" t="s">
        <v>75</v>
      </c>
      <c r="D61" s="41"/>
      <c r="E61" s="41"/>
      <c r="F61" s="41"/>
      <c r="G61" s="41"/>
      <c r="H61" s="41"/>
      <c r="I61" s="42"/>
      <c r="J61" s="43" t="s">
        <v>76</v>
      </c>
      <c r="K61" s="43"/>
      <c r="L61" s="43"/>
      <c r="M61" s="43"/>
      <c r="N61" s="43"/>
      <c r="O61" s="43" t="s">
        <v>77</v>
      </c>
      <c r="P61" s="43"/>
      <c r="Q61" s="43"/>
      <c r="R61" s="43"/>
      <c r="S61" s="43"/>
      <c r="T61" s="43"/>
      <c r="U61" s="43"/>
      <c r="V61" s="43"/>
      <c r="W61" s="43"/>
      <c r="X61" s="43"/>
      <c r="Y61" s="39">
        <v>0</v>
      </c>
      <c r="Z61" s="39"/>
      <c r="AA61" s="39"/>
      <c r="AB61" s="39"/>
      <c r="AC61" s="39"/>
      <c r="AD61" s="39">
        <v>230626057</v>
      </c>
      <c r="AE61" s="39"/>
      <c r="AF61" s="39"/>
      <c r="AG61" s="39"/>
      <c r="AH61" s="39"/>
      <c r="AI61" s="39">
        <v>230626057</v>
      </c>
      <c r="AJ61" s="39"/>
      <c r="AK61" s="39"/>
      <c r="AL61" s="39"/>
      <c r="AM61" s="39"/>
      <c r="AN61" s="39">
        <v>0</v>
      </c>
      <c r="AO61" s="39"/>
      <c r="AP61" s="39"/>
      <c r="AQ61" s="39"/>
      <c r="AR61" s="39"/>
      <c r="AS61" s="39">
        <v>228239981</v>
      </c>
      <c r="AT61" s="39"/>
      <c r="AU61" s="39"/>
      <c r="AV61" s="39"/>
      <c r="AW61" s="39"/>
      <c r="AX61" s="37">
        <v>228239981</v>
      </c>
      <c r="AY61" s="37"/>
      <c r="AZ61" s="37"/>
      <c r="BA61" s="37"/>
      <c r="BB61" s="37"/>
      <c r="BC61" s="37">
        <f>AN61-Y61</f>
        <v>0</v>
      </c>
      <c r="BD61" s="37"/>
      <c r="BE61" s="37"/>
      <c r="BF61" s="37"/>
      <c r="BG61" s="37"/>
      <c r="BH61" s="37">
        <f>AS61-AD61</f>
        <v>-2386076</v>
      </c>
      <c r="BI61" s="37"/>
      <c r="BJ61" s="37"/>
      <c r="BK61" s="37"/>
      <c r="BL61" s="37"/>
      <c r="BM61" s="37">
        <v>-2386076</v>
      </c>
      <c r="BN61" s="37"/>
      <c r="BO61" s="37"/>
      <c r="BP61" s="37"/>
      <c r="BQ61" s="37"/>
      <c r="BR61" s="10"/>
      <c r="BS61" s="10"/>
      <c r="BT61" s="10"/>
      <c r="BU61" s="10"/>
      <c r="BV61" s="10"/>
      <c r="BW61" s="10"/>
      <c r="BX61" s="10"/>
      <c r="BY61" s="10"/>
      <c r="BZ61" s="8"/>
    </row>
    <row r="62" spans="1:80" ht="15.75" customHeight="1" x14ac:dyDescent="0.2">
      <c r="A62" s="38"/>
      <c r="B62" s="38"/>
      <c r="C62" s="34" t="s">
        <v>79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6"/>
      <c r="BR62" s="10"/>
      <c r="BS62" s="10"/>
      <c r="BT62" s="10"/>
      <c r="BU62" s="10"/>
      <c r="BV62" s="10"/>
      <c r="BW62" s="10"/>
      <c r="BX62" s="10"/>
      <c r="BY62" s="10"/>
      <c r="BZ62" s="8"/>
      <c r="CB62" s="1" t="s">
        <v>78</v>
      </c>
    </row>
    <row r="63" spans="1:80" ht="67.5" customHeight="1" x14ac:dyDescent="0.2">
      <c r="A63" s="38">
        <v>2</v>
      </c>
      <c r="B63" s="38"/>
      <c r="C63" s="34" t="s">
        <v>80</v>
      </c>
      <c r="D63" s="41"/>
      <c r="E63" s="41"/>
      <c r="F63" s="41"/>
      <c r="G63" s="41"/>
      <c r="H63" s="41"/>
      <c r="I63" s="42"/>
      <c r="J63" s="43" t="s">
        <v>76</v>
      </c>
      <c r="K63" s="43"/>
      <c r="L63" s="43"/>
      <c r="M63" s="43"/>
      <c r="N63" s="43"/>
      <c r="O63" s="43" t="s">
        <v>77</v>
      </c>
      <c r="P63" s="43"/>
      <c r="Q63" s="43"/>
      <c r="R63" s="43"/>
      <c r="S63" s="43"/>
      <c r="T63" s="43"/>
      <c r="U63" s="43"/>
      <c r="V63" s="43"/>
      <c r="W63" s="43"/>
      <c r="X63" s="43"/>
      <c r="Y63" s="39">
        <v>0</v>
      </c>
      <c r="Z63" s="39"/>
      <c r="AA63" s="39"/>
      <c r="AB63" s="39"/>
      <c r="AC63" s="39"/>
      <c r="AD63" s="39">
        <v>2000000</v>
      </c>
      <c r="AE63" s="39"/>
      <c r="AF63" s="39"/>
      <c r="AG63" s="39"/>
      <c r="AH63" s="39"/>
      <c r="AI63" s="39">
        <v>2000000</v>
      </c>
      <c r="AJ63" s="39"/>
      <c r="AK63" s="39"/>
      <c r="AL63" s="39"/>
      <c r="AM63" s="39"/>
      <c r="AN63" s="39">
        <v>0</v>
      </c>
      <c r="AO63" s="39"/>
      <c r="AP63" s="39"/>
      <c r="AQ63" s="39"/>
      <c r="AR63" s="39"/>
      <c r="AS63" s="39">
        <v>1886710</v>
      </c>
      <c r="AT63" s="39"/>
      <c r="AU63" s="39"/>
      <c r="AV63" s="39"/>
      <c r="AW63" s="39"/>
      <c r="AX63" s="37">
        <v>1886710</v>
      </c>
      <c r="AY63" s="37"/>
      <c r="AZ63" s="37"/>
      <c r="BA63" s="37"/>
      <c r="BB63" s="37"/>
      <c r="BC63" s="37">
        <f>AN63-Y63</f>
        <v>0</v>
      </c>
      <c r="BD63" s="37"/>
      <c r="BE63" s="37"/>
      <c r="BF63" s="37"/>
      <c r="BG63" s="37"/>
      <c r="BH63" s="37">
        <f>AS63-AD63</f>
        <v>-113290</v>
      </c>
      <c r="BI63" s="37"/>
      <c r="BJ63" s="37"/>
      <c r="BK63" s="37"/>
      <c r="BL63" s="37"/>
      <c r="BM63" s="37">
        <v>-113290</v>
      </c>
      <c r="BN63" s="37"/>
      <c r="BO63" s="37"/>
      <c r="BP63" s="37"/>
      <c r="BQ63" s="37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80" ht="15.75" customHeight="1" x14ac:dyDescent="0.2">
      <c r="A64" s="38"/>
      <c r="B64" s="38"/>
      <c r="C64" s="34" t="s">
        <v>82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6"/>
      <c r="BR64" s="10"/>
      <c r="BS64" s="10"/>
      <c r="BT64" s="10"/>
      <c r="BU64" s="10"/>
      <c r="BV64" s="10"/>
      <c r="BW64" s="10"/>
      <c r="BX64" s="10"/>
      <c r="BY64" s="10"/>
      <c r="BZ64" s="8"/>
      <c r="CB64" s="1" t="s">
        <v>81</v>
      </c>
    </row>
    <row r="65" spans="1:80" ht="83.25" customHeight="1" x14ac:dyDescent="0.2">
      <c r="A65" s="38">
        <v>3</v>
      </c>
      <c r="B65" s="38"/>
      <c r="C65" s="34" t="s">
        <v>83</v>
      </c>
      <c r="D65" s="41"/>
      <c r="E65" s="41"/>
      <c r="F65" s="41"/>
      <c r="G65" s="41"/>
      <c r="H65" s="41"/>
      <c r="I65" s="42"/>
      <c r="J65" s="43" t="s">
        <v>76</v>
      </c>
      <c r="K65" s="43"/>
      <c r="L65" s="43"/>
      <c r="M65" s="43"/>
      <c r="N65" s="43"/>
      <c r="O65" s="43" t="s">
        <v>77</v>
      </c>
      <c r="P65" s="43"/>
      <c r="Q65" s="43"/>
      <c r="R65" s="43"/>
      <c r="S65" s="43"/>
      <c r="T65" s="43"/>
      <c r="U65" s="43"/>
      <c r="V65" s="43"/>
      <c r="W65" s="43"/>
      <c r="X65" s="43"/>
      <c r="Y65" s="39">
        <v>0</v>
      </c>
      <c r="Z65" s="39"/>
      <c r="AA65" s="39"/>
      <c r="AB65" s="39"/>
      <c r="AC65" s="39"/>
      <c r="AD65" s="39">
        <v>15850000</v>
      </c>
      <c r="AE65" s="39"/>
      <c r="AF65" s="39"/>
      <c r="AG65" s="39"/>
      <c r="AH65" s="39"/>
      <c r="AI65" s="39">
        <v>15850000</v>
      </c>
      <c r="AJ65" s="39"/>
      <c r="AK65" s="39"/>
      <c r="AL65" s="39"/>
      <c r="AM65" s="39"/>
      <c r="AN65" s="39">
        <v>0</v>
      </c>
      <c r="AO65" s="39"/>
      <c r="AP65" s="39"/>
      <c r="AQ65" s="39"/>
      <c r="AR65" s="39"/>
      <c r="AS65" s="39">
        <v>14890290</v>
      </c>
      <c r="AT65" s="39"/>
      <c r="AU65" s="39"/>
      <c r="AV65" s="39"/>
      <c r="AW65" s="39"/>
      <c r="AX65" s="37">
        <v>14890290</v>
      </c>
      <c r="AY65" s="37"/>
      <c r="AZ65" s="37"/>
      <c r="BA65" s="37"/>
      <c r="BB65" s="37"/>
      <c r="BC65" s="37">
        <f>AN65-Y65</f>
        <v>0</v>
      </c>
      <c r="BD65" s="37"/>
      <c r="BE65" s="37"/>
      <c r="BF65" s="37"/>
      <c r="BG65" s="37"/>
      <c r="BH65" s="37">
        <f>AS65-AD65</f>
        <v>-959710</v>
      </c>
      <c r="BI65" s="37"/>
      <c r="BJ65" s="37"/>
      <c r="BK65" s="37"/>
      <c r="BL65" s="37"/>
      <c r="BM65" s="37">
        <v>-959710</v>
      </c>
      <c r="BN65" s="37"/>
      <c r="BO65" s="37"/>
      <c r="BP65" s="37"/>
      <c r="BQ65" s="37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80" ht="15.75" customHeight="1" x14ac:dyDescent="0.2">
      <c r="A66" s="38"/>
      <c r="B66" s="38"/>
      <c r="C66" s="34" t="s">
        <v>82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6"/>
      <c r="BR66" s="10"/>
      <c r="BS66" s="10"/>
      <c r="BT66" s="10"/>
      <c r="BU66" s="10"/>
      <c r="BV66" s="10"/>
      <c r="BW66" s="10"/>
      <c r="BX66" s="10"/>
      <c r="BY66" s="10"/>
      <c r="BZ66" s="8"/>
      <c r="CB66" s="1" t="s">
        <v>84</v>
      </c>
    </row>
    <row r="67" spans="1:80" ht="81" customHeight="1" x14ac:dyDescent="0.2">
      <c r="A67" s="38">
        <v>4</v>
      </c>
      <c r="B67" s="38"/>
      <c r="C67" s="34" t="s">
        <v>85</v>
      </c>
      <c r="D67" s="41"/>
      <c r="E67" s="41"/>
      <c r="F67" s="41"/>
      <c r="G67" s="41"/>
      <c r="H67" s="41"/>
      <c r="I67" s="42"/>
      <c r="J67" s="43" t="s">
        <v>76</v>
      </c>
      <c r="K67" s="43"/>
      <c r="L67" s="43"/>
      <c r="M67" s="43"/>
      <c r="N67" s="43"/>
      <c r="O67" s="43" t="s">
        <v>77</v>
      </c>
      <c r="P67" s="43"/>
      <c r="Q67" s="43"/>
      <c r="R67" s="43"/>
      <c r="S67" s="43"/>
      <c r="T67" s="43"/>
      <c r="U67" s="43"/>
      <c r="V67" s="43"/>
      <c r="W67" s="43"/>
      <c r="X67" s="43"/>
      <c r="Y67" s="39">
        <v>0</v>
      </c>
      <c r="Z67" s="39"/>
      <c r="AA67" s="39"/>
      <c r="AB67" s="39"/>
      <c r="AC67" s="39"/>
      <c r="AD67" s="39">
        <v>121406500</v>
      </c>
      <c r="AE67" s="39"/>
      <c r="AF67" s="39"/>
      <c r="AG67" s="39"/>
      <c r="AH67" s="39"/>
      <c r="AI67" s="39">
        <v>121406500</v>
      </c>
      <c r="AJ67" s="39"/>
      <c r="AK67" s="39"/>
      <c r="AL67" s="39"/>
      <c r="AM67" s="39"/>
      <c r="AN67" s="39">
        <v>0</v>
      </c>
      <c r="AO67" s="39"/>
      <c r="AP67" s="39"/>
      <c r="AQ67" s="39"/>
      <c r="AR67" s="39"/>
      <c r="AS67" s="39">
        <v>121265055</v>
      </c>
      <c r="AT67" s="39"/>
      <c r="AU67" s="39"/>
      <c r="AV67" s="39"/>
      <c r="AW67" s="39"/>
      <c r="AX67" s="37">
        <v>121265055</v>
      </c>
      <c r="AY67" s="37"/>
      <c r="AZ67" s="37"/>
      <c r="BA67" s="37"/>
      <c r="BB67" s="37"/>
      <c r="BC67" s="37">
        <f>AN67-Y67</f>
        <v>0</v>
      </c>
      <c r="BD67" s="37"/>
      <c r="BE67" s="37"/>
      <c r="BF67" s="37"/>
      <c r="BG67" s="37"/>
      <c r="BH67" s="37">
        <f>AS67-AD67</f>
        <v>-141445</v>
      </c>
      <c r="BI67" s="37"/>
      <c r="BJ67" s="37"/>
      <c r="BK67" s="37"/>
      <c r="BL67" s="37"/>
      <c r="BM67" s="37">
        <v>-141445</v>
      </c>
      <c r="BN67" s="37"/>
      <c r="BO67" s="37"/>
      <c r="BP67" s="37"/>
      <c r="BQ67" s="37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80" ht="15.75" customHeight="1" x14ac:dyDescent="0.2">
      <c r="A68" s="38"/>
      <c r="B68" s="38"/>
      <c r="C68" s="34" t="s">
        <v>82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6"/>
      <c r="BR68" s="10"/>
      <c r="BS68" s="10"/>
      <c r="BT68" s="10"/>
      <c r="BU68" s="10"/>
      <c r="BV68" s="10"/>
      <c r="BW68" s="10"/>
      <c r="BX68" s="10"/>
      <c r="BY68" s="10"/>
      <c r="BZ68" s="8"/>
      <c r="CB68" s="1" t="s">
        <v>86</v>
      </c>
    </row>
    <row r="69" spans="1:80" ht="95.25" customHeight="1" x14ac:dyDescent="0.2">
      <c r="A69" s="38">
        <v>5</v>
      </c>
      <c r="B69" s="38"/>
      <c r="C69" s="34" t="s">
        <v>87</v>
      </c>
      <c r="D69" s="41"/>
      <c r="E69" s="41"/>
      <c r="F69" s="41"/>
      <c r="G69" s="41"/>
      <c r="H69" s="41"/>
      <c r="I69" s="42"/>
      <c r="J69" s="43" t="s">
        <v>76</v>
      </c>
      <c r="K69" s="43"/>
      <c r="L69" s="43"/>
      <c r="M69" s="43"/>
      <c r="N69" s="43"/>
      <c r="O69" s="43" t="s">
        <v>77</v>
      </c>
      <c r="P69" s="43"/>
      <c r="Q69" s="43"/>
      <c r="R69" s="43"/>
      <c r="S69" s="43"/>
      <c r="T69" s="43"/>
      <c r="U69" s="43"/>
      <c r="V69" s="43"/>
      <c r="W69" s="43"/>
      <c r="X69" s="43"/>
      <c r="Y69" s="39">
        <v>0</v>
      </c>
      <c r="Z69" s="39"/>
      <c r="AA69" s="39"/>
      <c r="AB69" s="39"/>
      <c r="AC69" s="39"/>
      <c r="AD69" s="39">
        <v>14790400</v>
      </c>
      <c r="AE69" s="39"/>
      <c r="AF69" s="39"/>
      <c r="AG69" s="39"/>
      <c r="AH69" s="39"/>
      <c r="AI69" s="39">
        <v>14790400</v>
      </c>
      <c r="AJ69" s="39"/>
      <c r="AK69" s="39"/>
      <c r="AL69" s="39"/>
      <c r="AM69" s="39"/>
      <c r="AN69" s="39">
        <v>0</v>
      </c>
      <c r="AO69" s="39"/>
      <c r="AP69" s="39"/>
      <c r="AQ69" s="39"/>
      <c r="AR69" s="39"/>
      <c r="AS69" s="39">
        <v>11095713</v>
      </c>
      <c r="AT69" s="39"/>
      <c r="AU69" s="39"/>
      <c r="AV69" s="39"/>
      <c r="AW69" s="39"/>
      <c r="AX69" s="37">
        <v>11095713</v>
      </c>
      <c r="AY69" s="37"/>
      <c r="AZ69" s="37"/>
      <c r="BA69" s="37"/>
      <c r="BB69" s="37"/>
      <c r="BC69" s="37">
        <f>AN69-Y69</f>
        <v>0</v>
      </c>
      <c r="BD69" s="37"/>
      <c r="BE69" s="37"/>
      <c r="BF69" s="37"/>
      <c r="BG69" s="37"/>
      <c r="BH69" s="37">
        <f>AS69-AD69</f>
        <v>-3694687</v>
      </c>
      <c r="BI69" s="37"/>
      <c r="BJ69" s="37"/>
      <c r="BK69" s="37"/>
      <c r="BL69" s="37"/>
      <c r="BM69" s="37">
        <v>-3694687</v>
      </c>
      <c r="BN69" s="37"/>
      <c r="BO69" s="37"/>
      <c r="BP69" s="37"/>
      <c r="BQ69" s="37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80" ht="15.75" customHeight="1" x14ac:dyDescent="0.2">
      <c r="A70" s="38"/>
      <c r="B70" s="38"/>
      <c r="C70" s="34" t="s">
        <v>79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6"/>
      <c r="BR70" s="10"/>
      <c r="BS70" s="10"/>
      <c r="BT70" s="10"/>
      <c r="BU70" s="10"/>
      <c r="BV70" s="10"/>
      <c r="BW70" s="10"/>
      <c r="BX70" s="10"/>
      <c r="BY70" s="10"/>
      <c r="BZ70" s="8"/>
      <c r="CB70" s="1" t="s">
        <v>88</v>
      </c>
    </row>
    <row r="71" spans="1:80" ht="106.5" customHeight="1" x14ac:dyDescent="0.2">
      <c r="A71" s="38">
        <v>6</v>
      </c>
      <c r="B71" s="38"/>
      <c r="C71" s="34" t="s">
        <v>89</v>
      </c>
      <c r="D71" s="41"/>
      <c r="E71" s="41"/>
      <c r="F71" s="41"/>
      <c r="G71" s="41"/>
      <c r="H71" s="41"/>
      <c r="I71" s="42"/>
      <c r="J71" s="43" t="s">
        <v>76</v>
      </c>
      <c r="K71" s="43"/>
      <c r="L71" s="43"/>
      <c r="M71" s="43"/>
      <c r="N71" s="43"/>
      <c r="O71" s="43" t="s">
        <v>77</v>
      </c>
      <c r="P71" s="43"/>
      <c r="Q71" s="43"/>
      <c r="R71" s="43"/>
      <c r="S71" s="43"/>
      <c r="T71" s="43"/>
      <c r="U71" s="43"/>
      <c r="V71" s="43"/>
      <c r="W71" s="43"/>
      <c r="X71" s="43"/>
      <c r="Y71" s="39">
        <v>0</v>
      </c>
      <c r="Z71" s="39"/>
      <c r="AA71" s="39"/>
      <c r="AB71" s="39"/>
      <c r="AC71" s="39"/>
      <c r="AD71" s="39">
        <v>107703702.06</v>
      </c>
      <c r="AE71" s="39"/>
      <c r="AF71" s="39"/>
      <c r="AG71" s="39"/>
      <c r="AH71" s="39"/>
      <c r="AI71" s="39">
        <v>107703702.06</v>
      </c>
      <c r="AJ71" s="39"/>
      <c r="AK71" s="39"/>
      <c r="AL71" s="39"/>
      <c r="AM71" s="39"/>
      <c r="AN71" s="39">
        <v>0</v>
      </c>
      <c r="AO71" s="39"/>
      <c r="AP71" s="39"/>
      <c r="AQ71" s="39"/>
      <c r="AR71" s="39"/>
      <c r="AS71" s="39">
        <v>106152033</v>
      </c>
      <c r="AT71" s="39"/>
      <c r="AU71" s="39"/>
      <c r="AV71" s="39"/>
      <c r="AW71" s="39"/>
      <c r="AX71" s="37">
        <v>106152033</v>
      </c>
      <c r="AY71" s="37"/>
      <c r="AZ71" s="37"/>
      <c r="BA71" s="37"/>
      <c r="BB71" s="37"/>
      <c r="BC71" s="37">
        <f>AN71-Y71</f>
        <v>0</v>
      </c>
      <c r="BD71" s="37"/>
      <c r="BE71" s="37"/>
      <c r="BF71" s="37"/>
      <c r="BG71" s="37"/>
      <c r="BH71" s="37">
        <f>AS71-AD71</f>
        <v>-1551669.0600000024</v>
      </c>
      <c r="BI71" s="37"/>
      <c r="BJ71" s="37"/>
      <c r="BK71" s="37"/>
      <c r="BL71" s="37"/>
      <c r="BM71" s="37">
        <v>-1551669.0600000024</v>
      </c>
      <c r="BN71" s="37"/>
      <c r="BO71" s="37"/>
      <c r="BP71" s="37"/>
      <c r="BQ71" s="37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80" ht="15.75" customHeight="1" x14ac:dyDescent="0.2">
      <c r="A72" s="38"/>
      <c r="B72" s="38"/>
      <c r="C72" s="34" t="s">
        <v>79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6"/>
      <c r="BR72" s="10"/>
      <c r="BS72" s="10"/>
      <c r="BT72" s="10"/>
      <c r="BU72" s="10"/>
      <c r="BV72" s="10"/>
      <c r="BW72" s="10"/>
      <c r="BX72" s="10"/>
      <c r="BY72" s="10"/>
      <c r="BZ72" s="8"/>
      <c r="CB72" s="1" t="s">
        <v>90</v>
      </c>
    </row>
    <row r="73" spans="1:80" ht="96.75" customHeight="1" x14ac:dyDescent="0.2">
      <c r="A73" s="38">
        <v>7</v>
      </c>
      <c r="B73" s="38"/>
      <c r="C73" s="34" t="s">
        <v>91</v>
      </c>
      <c r="D73" s="41"/>
      <c r="E73" s="41"/>
      <c r="F73" s="41"/>
      <c r="G73" s="41"/>
      <c r="H73" s="41"/>
      <c r="I73" s="42"/>
      <c r="J73" s="43" t="s">
        <v>76</v>
      </c>
      <c r="K73" s="43"/>
      <c r="L73" s="43"/>
      <c r="M73" s="43"/>
      <c r="N73" s="43"/>
      <c r="O73" s="43" t="s">
        <v>77</v>
      </c>
      <c r="P73" s="43"/>
      <c r="Q73" s="43"/>
      <c r="R73" s="43"/>
      <c r="S73" s="43"/>
      <c r="T73" s="43"/>
      <c r="U73" s="43"/>
      <c r="V73" s="43"/>
      <c r="W73" s="43"/>
      <c r="X73" s="43"/>
      <c r="Y73" s="39">
        <v>0</v>
      </c>
      <c r="Z73" s="39"/>
      <c r="AA73" s="39"/>
      <c r="AB73" s="39"/>
      <c r="AC73" s="39"/>
      <c r="AD73" s="39">
        <v>348643</v>
      </c>
      <c r="AE73" s="39"/>
      <c r="AF73" s="39"/>
      <c r="AG73" s="39"/>
      <c r="AH73" s="39"/>
      <c r="AI73" s="39">
        <v>348643</v>
      </c>
      <c r="AJ73" s="39"/>
      <c r="AK73" s="39"/>
      <c r="AL73" s="39"/>
      <c r="AM73" s="39"/>
      <c r="AN73" s="39">
        <v>0</v>
      </c>
      <c r="AO73" s="39"/>
      <c r="AP73" s="39"/>
      <c r="AQ73" s="39"/>
      <c r="AR73" s="39"/>
      <c r="AS73" s="39">
        <v>198856</v>
      </c>
      <c r="AT73" s="39"/>
      <c r="AU73" s="39"/>
      <c r="AV73" s="39"/>
      <c r="AW73" s="39"/>
      <c r="AX73" s="37">
        <v>198856</v>
      </c>
      <c r="AY73" s="37"/>
      <c r="AZ73" s="37"/>
      <c r="BA73" s="37"/>
      <c r="BB73" s="37"/>
      <c r="BC73" s="37">
        <f>AN73-Y73</f>
        <v>0</v>
      </c>
      <c r="BD73" s="37"/>
      <c r="BE73" s="37"/>
      <c r="BF73" s="37"/>
      <c r="BG73" s="37"/>
      <c r="BH73" s="37">
        <f>AS73-AD73</f>
        <v>-149787</v>
      </c>
      <c r="BI73" s="37"/>
      <c r="BJ73" s="37"/>
      <c r="BK73" s="37"/>
      <c r="BL73" s="37"/>
      <c r="BM73" s="37">
        <v>-149787</v>
      </c>
      <c r="BN73" s="37"/>
      <c r="BO73" s="37"/>
      <c r="BP73" s="37"/>
      <c r="BQ73" s="37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80" ht="15.75" customHeight="1" x14ac:dyDescent="0.2">
      <c r="A74" s="38"/>
      <c r="B74" s="38"/>
      <c r="C74" s="34" t="s">
        <v>93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6"/>
      <c r="BR74" s="10"/>
      <c r="BS74" s="10"/>
      <c r="BT74" s="10"/>
      <c r="BU74" s="10"/>
      <c r="BV74" s="10"/>
      <c r="BW74" s="10"/>
      <c r="BX74" s="10"/>
      <c r="BY74" s="10"/>
      <c r="BZ74" s="8"/>
      <c r="CB74" s="1" t="s">
        <v>92</v>
      </c>
    </row>
    <row r="75" spans="1:80" ht="84.75" customHeight="1" x14ac:dyDescent="0.2">
      <c r="A75" s="38">
        <v>8</v>
      </c>
      <c r="B75" s="38"/>
      <c r="C75" s="34" t="s">
        <v>94</v>
      </c>
      <c r="D75" s="41"/>
      <c r="E75" s="41"/>
      <c r="F75" s="41"/>
      <c r="G75" s="41"/>
      <c r="H75" s="41"/>
      <c r="I75" s="42"/>
      <c r="J75" s="43" t="s">
        <v>76</v>
      </c>
      <c r="K75" s="43"/>
      <c r="L75" s="43"/>
      <c r="M75" s="43"/>
      <c r="N75" s="43"/>
      <c r="O75" s="43" t="s">
        <v>77</v>
      </c>
      <c r="P75" s="43"/>
      <c r="Q75" s="43"/>
      <c r="R75" s="43"/>
      <c r="S75" s="43"/>
      <c r="T75" s="43"/>
      <c r="U75" s="43"/>
      <c r="V75" s="43"/>
      <c r="W75" s="43"/>
      <c r="X75" s="43"/>
      <c r="Y75" s="39">
        <v>0</v>
      </c>
      <c r="Z75" s="39"/>
      <c r="AA75" s="39"/>
      <c r="AB75" s="39"/>
      <c r="AC75" s="39"/>
      <c r="AD75" s="39">
        <v>989000</v>
      </c>
      <c r="AE75" s="39"/>
      <c r="AF75" s="39"/>
      <c r="AG75" s="39"/>
      <c r="AH75" s="39"/>
      <c r="AI75" s="39">
        <v>989000</v>
      </c>
      <c r="AJ75" s="39"/>
      <c r="AK75" s="39"/>
      <c r="AL75" s="39"/>
      <c r="AM75" s="39"/>
      <c r="AN75" s="39">
        <v>0</v>
      </c>
      <c r="AO75" s="39"/>
      <c r="AP75" s="39"/>
      <c r="AQ75" s="39"/>
      <c r="AR75" s="39"/>
      <c r="AS75" s="39">
        <v>841372</v>
      </c>
      <c r="AT75" s="39"/>
      <c r="AU75" s="39"/>
      <c r="AV75" s="39"/>
      <c r="AW75" s="39"/>
      <c r="AX75" s="37">
        <v>841372</v>
      </c>
      <c r="AY75" s="37"/>
      <c r="AZ75" s="37"/>
      <c r="BA75" s="37"/>
      <c r="BB75" s="37"/>
      <c r="BC75" s="37">
        <f>AN75-Y75</f>
        <v>0</v>
      </c>
      <c r="BD75" s="37"/>
      <c r="BE75" s="37"/>
      <c r="BF75" s="37"/>
      <c r="BG75" s="37"/>
      <c r="BH75" s="37">
        <f>AS75-AD75</f>
        <v>-147628</v>
      </c>
      <c r="BI75" s="37"/>
      <c r="BJ75" s="37"/>
      <c r="BK75" s="37"/>
      <c r="BL75" s="37"/>
      <c r="BM75" s="37">
        <v>-147628</v>
      </c>
      <c r="BN75" s="37"/>
      <c r="BO75" s="37"/>
      <c r="BP75" s="37"/>
      <c r="BQ75" s="37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80" ht="15.75" customHeight="1" x14ac:dyDescent="0.2">
      <c r="A76" s="38"/>
      <c r="B76" s="38"/>
      <c r="C76" s="34" t="s">
        <v>82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6"/>
      <c r="BR76" s="10"/>
      <c r="BS76" s="10"/>
      <c r="BT76" s="10"/>
      <c r="BU76" s="10"/>
      <c r="BV76" s="10"/>
      <c r="BW76" s="10"/>
      <c r="BX76" s="10"/>
      <c r="BY76" s="10"/>
      <c r="BZ76" s="8"/>
      <c r="CB76" s="1" t="s">
        <v>95</v>
      </c>
    </row>
    <row r="77" spans="1:80" s="30" customFormat="1" ht="15.75" x14ac:dyDescent="0.2">
      <c r="A77" s="45">
        <v>0</v>
      </c>
      <c r="B77" s="45"/>
      <c r="C77" s="46" t="s">
        <v>96</v>
      </c>
      <c r="D77" s="47"/>
      <c r="E77" s="47"/>
      <c r="F77" s="47"/>
      <c r="G77" s="47"/>
      <c r="H77" s="47"/>
      <c r="I77" s="48"/>
      <c r="J77" s="49" t="s">
        <v>74</v>
      </c>
      <c r="K77" s="49"/>
      <c r="L77" s="49"/>
      <c r="M77" s="49"/>
      <c r="N77" s="49"/>
      <c r="O77" s="49" t="s">
        <v>74</v>
      </c>
      <c r="P77" s="49"/>
      <c r="Q77" s="49"/>
      <c r="R77" s="49"/>
      <c r="S77" s="49"/>
      <c r="T77" s="49"/>
      <c r="U77" s="49"/>
      <c r="V77" s="49"/>
      <c r="W77" s="49"/>
      <c r="X77" s="49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32"/>
      <c r="BS77" s="32"/>
      <c r="BT77" s="32"/>
      <c r="BU77" s="32"/>
      <c r="BV77" s="32"/>
      <c r="BW77" s="32"/>
      <c r="BX77" s="32"/>
      <c r="BY77" s="32"/>
      <c r="BZ77" s="33"/>
    </row>
    <row r="78" spans="1:80" ht="94.5" customHeight="1" x14ac:dyDescent="0.2">
      <c r="A78" s="38">
        <v>1</v>
      </c>
      <c r="B78" s="38"/>
      <c r="C78" s="34" t="s">
        <v>97</v>
      </c>
      <c r="D78" s="41"/>
      <c r="E78" s="41"/>
      <c r="F78" s="41"/>
      <c r="G78" s="41"/>
      <c r="H78" s="41"/>
      <c r="I78" s="42"/>
      <c r="J78" s="43" t="s">
        <v>98</v>
      </c>
      <c r="K78" s="43"/>
      <c r="L78" s="43"/>
      <c r="M78" s="43"/>
      <c r="N78" s="43"/>
      <c r="O78" s="44" t="s">
        <v>99</v>
      </c>
      <c r="P78" s="41"/>
      <c r="Q78" s="41"/>
      <c r="R78" s="41"/>
      <c r="S78" s="41"/>
      <c r="T78" s="41"/>
      <c r="U78" s="41"/>
      <c r="V78" s="41"/>
      <c r="W78" s="41"/>
      <c r="X78" s="42"/>
      <c r="Y78" s="39">
        <v>0</v>
      </c>
      <c r="Z78" s="39"/>
      <c r="AA78" s="39"/>
      <c r="AB78" s="39"/>
      <c r="AC78" s="39"/>
      <c r="AD78" s="39">
        <v>19</v>
      </c>
      <c r="AE78" s="39"/>
      <c r="AF78" s="39"/>
      <c r="AG78" s="39"/>
      <c r="AH78" s="39"/>
      <c r="AI78" s="39">
        <v>19</v>
      </c>
      <c r="AJ78" s="39"/>
      <c r="AK78" s="39"/>
      <c r="AL78" s="39"/>
      <c r="AM78" s="39"/>
      <c r="AN78" s="39">
        <v>0</v>
      </c>
      <c r="AO78" s="39"/>
      <c r="AP78" s="39"/>
      <c r="AQ78" s="39"/>
      <c r="AR78" s="39"/>
      <c r="AS78" s="39">
        <v>19</v>
      </c>
      <c r="AT78" s="39"/>
      <c r="AU78" s="39"/>
      <c r="AV78" s="39"/>
      <c r="AW78" s="39"/>
      <c r="AX78" s="37">
        <v>19</v>
      </c>
      <c r="AY78" s="37"/>
      <c r="AZ78" s="37"/>
      <c r="BA78" s="37"/>
      <c r="BB78" s="37"/>
      <c r="BC78" s="37">
        <f t="shared" ref="BC78:BC84" si="0">AN78-Y78</f>
        <v>0</v>
      </c>
      <c r="BD78" s="37"/>
      <c r="BE78" s="37"/>
      <c r="BF78" s="37"/>
      <c r="BG78" s="37"/>
      <c r="BH78" s="37">
        <f t="shared" ref="BH78:BH84" si="1">AS78-AD78</f>
        <v>0</v>
      </c>
      <c r="BI78" s="37"/>
      <c r="BJ78" s="37"/>
      <c r="BK78" s="37"/>
      <c r="BL78" s="37"/>
      <c r="BM78" s="37">
        <v>0</v>
      </c>
      <c r="BN78" s="37"/>
      <c r="BO78" s="37"/>
      <c r="BP78" s="37"/>
      <c r="BQ78" s="37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80" ht="66.75" customHeight="1" x14ac:dyDescent="0.2">
      <c r="A79" s="38">
        <v>2</v>
      </c>
      <c r="B79" s="38"/>
      <c r="C79" s="34" t="s">
        <v>100</v>
      </c>
      <c r="D79" s="41"/>
      <c r="E79" s="41"/>
      <c r="F79" s="41"/>
      <c r="G79" s="41"/>
      <c r="H79" s="41"/>
      <c r="I79" s="42"/>
      <c r="J79" s="43" t="s">
        <v>101</v>
      </c>
      <c r="K79" s="43"/>
      <c r="L79" s="43"/>
      <c r="M79" s="43"/>
      <c r="N79" s="43"/>
      <c r="O79" s="44" t="s">
        <v>99</v>
      </c>
      <c r="P79" s="41"/>
      <c r="Q79" s="41"/>
      <c r="R79" s="41"/>
      <c r="S79" s="41"/>
      <c r="T79" s="41"/>
      <c r="U79" s="41"/>
      <c r="V79" s="41"/>
      <c r="W79" s="41"/>
      <c r="X79" s="42"/>
      <c r="Y79" s="39">
        <v>0</v>
      </c>
      <c r="Z79" s="39"/>
      <c r="AA79" s="39"/>
      <c r="AB79" s="39"/>
      <c r="AC79" s="39"/>
      <c r="AD79" s="39">
        <v>1</v>
      </c>
      <c r="AE79" s="39"/>
      <c r="AF79" s="39"/>
      <c r="AG79" s="39"/>
      <c r="AH79" s="39"/>
      <c r="AI79" s="39">
        <v>1</v>
      </c>
      <c r="AJ79" s="39"/>
      <c r="AK79" s="39"/>
      <c r="AL79" s="39"/>
      <c r="AM79" s="39"/>
      <c r="AN79" s="39">
        <v>0</v>
      </c>
      <c r="AO79" s="39"/>
      <c r="AP79" s="39"/>
      <c r="AQ79" s="39"/>
      <c r="AR79" s="39"/>
      <c r="AS79" s="39">
        <v>1</v>
      </c>
      <c r="AT79" s="39"/>
      <c r="AU79" s="39"/>
      <c r="AV79" s="39"/>
      <c r="AW79" s="39"/>
      <c r="AX79" s="37">
        <v>1</v>
      </c>
      <c r="AY79" s="37"/>
      <c r="AZ79" s="37"/>
      <c r="BA79" s="37"/>
      <c r="BB79" s="37"/>
      <c r="BC79" s="37">
        <f t="shared" si="0"/>
        <v>0</v>
      </c>
      <c r="BD79" s="37"/>
      <c r="BE79" s="37"/>
      <c r="BF79" s="37"/>
      <c r="BG79" s="37"/>
      <c r="BH79" s="37">
        <f t="shared" si="1"/>
        <v>0</v>
      </c>
      <c r="BI79" s="37"/>
      <c r="BJ79" s="37"/>
      <c r="BK79" s="37"/>
      <c r="BL79" s="37"/>
      <c r="BM79" s="37">
        <v>0</v>
      </c>
      <c r="BN79" s="37"/>
      <c r="BO79" s="37"/>
      <c r="BP79" s="37"/>
      <c r="BQ79" s="37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80" ht="42" customHeight="1" x14ac:dyDescent="0.2">
      <c r="A80" s="38">
        <v>3</v>
      </c>
      <c r="B80" s="38"/>
      <c r="C80" s="34" t="s">
        <v>102</v>
      </c>
      <c r="D80" s="41"/>
      <c r="E80" s="41"/>
      <c r="F80" s="41"/>
      <c r="G80" s="41"/>
      <c r="H80" s="41"/>
      <c r="I80" s="42"/>
      <c r="J80" s="43" t="s">
        <v>101</v>
      </c>
      <c r="K80" s="43"/>
      <c r="L80" s="43"/>
      <c r="M80" s="43"/>
      <c r="N80" s="43"/>
      <c r="O80" s="44" t="s">
        <v>99</v>
      </c>
      <c r="P80" s="41"/>
      <c r="Q80" s="41"/>
      <c r="R80" s="41"/>
      <c r="S80" s="41"/>
      <c r="T80" s="41"/>
      <c r="U80" s="41"/>
      <c r="V80" s="41"/>
      <c r="W80" s="41"/>
      <c r="X80" s="42"/>
      <c r="Y80" s="39">
        <v>0</v>
      </c>
      <c r="Z80" s="39"/>
      <c r="AA80" s="39"/>
      <c r="AB80" s="39"/>
      <c r="AC80" s="39"/>
      <c r="AD80" s="39">
        <v>6</v>
      </c>
      <c r="AE80" s="39"/>
      <c r="AF80" s="39"/>
      <c r="AG80" s="39"/>
      <c r="AH80" s="39"/>
      <c r="AI80" s="39">
        <v>6</v>
      </c>
      <c r="AJ80" s="39"/>
      <c r="AK80" s="39"/>
      <c r="AL80" s="39"/>
      <c r="AM80" s="39"/>
      <c r="AN80" s="39">
        <v>0</v>
      </c>
      <c r="AO80" s="39"/>
      <c r="AP80" s="39"/>
      <c r="AQ80" s="39"/>
      <c r="AR80" s="39"/>
      <c r="AS80" s="39">
        <v>6</v>
      </c>
      <c r="AT80" s="39"/>
      <c r="AU80" s="39"/>
      <c r="AV80" s="39"/>
      <c r="AW80" s="39"/>
      <c r="AX80" s="37">
        <v>6</v>
      </c>
      <c r="AY80" s="37"/>
      <c r="AZ80" s="37"/>
      <c r="BA80" s="37"/>
      <c r="BB80" s="37"/>
      <c r="BC80" s="37">
        <f t="shared" si="0"/>
        <v>0</v>
      </c>
      <c r="BD80" s="37"/>
      <c r="BE80" s="37"/>
      <c r="BF80" s="37"/>
      <c r="BG80" s="37"/>
      <c r="BH80" s="37">
        <f t="shared" si="1"/>
        <v>0</v>
      </c>
      <c r="BI80" s="37"/>
      <c r="BJ80" s="37"/>
      <c r="BK80" s="37"/>
      <c r="BL80" s="37"/>
      <c r="BM80" s="37">
        <v>0</v>
      </c>
      <c r="BN80" s="37"/>
      <c r="BO80" s="37"/>
      <c r="BP80" s="37"/>
      <c r="BQ80" s="37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80" ht="95.25" customHeight="1" x14ac:dyDescent="0.2">
      <c r="A81" s="38">
        <v>4</v>
      </c>
      <c r="B81" s="38"/>
      <c r="C81" s="34" t="s">
        <v>103</v>
      </c>
      <c r="D81" s="41"/>
      <c r="E81" s="41"/>
      <c r="F81" s="41"/>
      <c r="G81" s="41"/>
      <c r="H81" s="41"/>
      <c r="I81" s="42"/>
      <c r="J81" s="43" t="s">
        <v>101</v>
      </c>
      <c r="K81" s="43"/>
      <c r="L81" s="43"/>
      <c r="M81" s="43"/>
      <c r="N81" s="43"/>
      <c r="O81" s="44" t="s">
        <v>99</v>
      </c>
      <c r="P81" s="41"/>
      <c r="Q81" s="41"/>
      <c r="R81" s="41"/>
      <c r="S81" s="41"/>
      <c r="T81" s="41"/>
      <c r="U81" s="41"/>
      <c r="V81" s="41"/>
      <c r="W81" s="41"/>
      <c r="X81" s="42"/>
      <c r="Y81" s="39">
        <v>0</v>
      </c>
      <c r="Z81" s="39"/>
      <c r="AA81" s="39"/>
      <c r="AB81" s="39"/>
      <c r="AC81" s="39"/>
      <c r="AD81" s="39">
        <v>10</v>
      </c>
      <c r="AE81" s="39"/>
      <c r="AF81" s="39"/>
      <c r="AG81" s="39"/>
      <c r="AH81" s="39"/>
      <c r="AI81" s="39">
        <v>10</v>
      </c>
      <c r="AJ81" s="39"/>
      <c r="AK81" s="39"/>
      <c r="AL81" s="39"/>
      <c r="AM81" s="39"/>
      <c r="AN81" s="39">
        <v>0</v>
      </c>
      <c r="AO81" s="39"/>
      <c r="AP81" s="39"/>
      <c r="AQ81" s="39"/>
      <c r="AR81" s="39"/>
      <c r="AS81" s="39">
        <v>10</v>
      </c>
      <c r="AT81" s="39"/>
      <c r="AU81" s="39"/>
      <c r="AV81" s="39"/>
      <c r="AW81" s="39"/>
      <c r="AX81" s="37">
        <v>10</v>
      </c>
      <c r="AY81" s="37"/>
      <c r="AZ81" s="37"/>
      <c r="BA81" s="37"/>
      <c r="BB81" s="37"/>
      <c r="BC81" s="37">
        <f t="shared" si="0"/>
        <v>0</v>
      </c>
      <c r="BD81" s="37"/>
      <c r="BE81" s="37"/>
      <c r="BF81" s="37"/>
      <c r="BG81" s="37"/>
      <c r="BH81" s="37">
        <f t="shared" si="1"/>
        <v>0</v>
      </c>
      <c r="BI81" s="37"/>
      <c r="BJ81" s="37"/>
      <c r="BK81" s="37"/>
      <c r="BL81" s="37"/>
      <c r="BM81" s="37">
        <v>0</v>
      </c>
      <c r="BN81" s="37"/>
      <c r="BO81" s="37"/>
      <c r="BP81" s="37"/>
      <c r="BQ81" s="37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80" ht="51" customHeight="1" x14ac:dyDescent="0.2">
      <c r="A82" s="38">
        <v>5</v>
      </c>
      <c r="B82" s="38"/>
      <c r="C82" s="34" t="s">
        <v>104</v>
      </c>
      <c r="D82" s="41"/>
      <c r="E82" s="41"/>
      <c r="F82" s="41"/>
      <c r="G82" s="41"/>
      <c r="H82" s="41"/>
      <c r="I82" s="42"/>
      <c r="J82" s="43" t="s">
        <v>101</v>
      </c>
      <c r="K82" s="43"/>
      <c r="L82" s="43"/>
      <c r="M82" s="43"/>
      <c r="N82" s="43"/>
      <c r="O82" s="44" t="s">
        <v>99</v>
      </c>
      <c r="P82" s="41"/>
      <c r="Q82" s="41"/>
      <c r="R82" s="41"/>
      <c r="S82" s="41"/>
      <c r="T82" s="41"/>
      <c r="U82" s="41"/>
      <c r="V82" s="41"/>
      <c r="W82" s="41"/>
      <c r="X82" s="42"/>
      <c r="Y82" s="39">
        <v>0</v>
      </c>
      <c r="Z82" s="39"/>
      <c r="AA82" s="39"/>
      <c r="AB82" s="39"/>
      <c r="AC82" s="39"/>
      <c r="AD82" s="39">
        <v>3</v>
      </c>
      <c r="AE82" s="39"/>
      <c r="AF82" s="39"/>
      <c r="AG82" s="39"/>
      <c r="AH82" s="39"/>
      <c r="AI82" s="39">
        <v>3</v>
      </c>
      <c r="AJ82" s="39"/>
      <c r="AK82" s="39"/>
      <c r="AL82" s="39"/>
      <c r="AM82" s="39"/>
      <c r="AN82" s="39">
        <v>0</v>
      </c>
      <c r="AO82" s="39"/>
      <c r="AP82" s="39"/>
      <c r="AQ82" s="39"/>
      <c r="AR82" s="39"/>
      <c r="AS82" s="39">
        <v>3</v>
      </c>
      <c r="AT82" s="39"/>
      <c r="AU82" s="39"/>
      <c r="AV82" s="39"/>
      <c r="AW82" s="39"/>
      <c r="AX82" s="37">
        <v>3</v>
      </c>
      <c r="AY82" s="37"/>
      <c r="AZ82" s="37"/>
      <c r="BA82" s="37"/>
      <c r="BB82" s="37"/>
      <c r="BC82" s="37">
        <f t="shared" si="0"/>
        <v>0</v>
      </c>
      <c r="BD82" s="37"/>
      <c r="BE82" s="37"/>
      <c r="BF82" s="37"/>
      <c r="BG82" s="37"/>
      <c r="BH82" s="37">
        <f t="shared" si="1"/>
        <v>0</v>
      </c>
      <c r="BI82" s="37"/>
      <c r="BJ82" s="37"/>
      <c r="BK82" s="37"/>
      <c r="BL82" s="37"/>
      <c r="BM82" s="37">
        <v>0</v>
      </c>
      <c r="BN82" s="37"/>
      <c r="BO82" s="37"/>
      <c r="BP82" s="37"/>
      <c r="BQ82" s="37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80" ht="96.75" customHeight="1" x14ac:dyDescent="0.2">
      <c r="A83" s="38">
        <v>6</v>
      </c>
      <c r="B83" s="38"/>
      <c r="C83" s="34" t="s">
        <v>105</v>
      </c>
      <c r="D83" s="41"/>
      <c r="E83" s="41"/>
      <c r="F83" s="41"/>
      <c r="G83" s="41"/>
      <c r="H83" s="41"/>
      <c r="I83" s="42"/>
      <c r="J83" s="43" t="s">
        <v>101</v>
      </c>
      <c r="K83" s="43"/>
      <c r="L83" s="43"/>
      <c r="M83" s="43"/>
      <c r="N83" s="43"/>
      <c r="O83" s="44" t="s">
        <v>99</v>
      </c>
      <c r="P83" s="41"/>
      <c r="Q83" s="41"/>
      <c r="R83" s="41"/>
      <c r="S83" s="41"/>
      <c r="T83" s="41"/>
      <c r="U83" s="41"/>
      <c r="V83" s="41"/>
      <c r="W83" s="41"/>
      <c r="X83" s="42"/>
      <c r="Y83" s="39">
        <v>0</v>
      </c>
      <c r="Z83" s="39"/>
      <c r="AA83" s="39"/>
      <c r="AB83" s="39"/>
      <c r="AC83" s="39"/>
      <c r="AD83" s="39">
        <v>350</v>
      </c>
      <c r="AE83" s="39"/>
      <c r="AF83" s="39"/>
      <c r="AG83" s="39"/>
      <c r="AH83" s="39"/>
      <c r="AI83" s="39">
        <v>350</v>
      </c>
      <c r="AJ83" s="39"/>
      <c r="AK83" s="39"/>
      <c r="AL83" s="39"/>
      <c r="AM83" s="39"/>
      <c r="AN83" s="39">
        <v>0</v>
      </c>
      <c r="AO83" s="39"/>
      <c r="AP83" s="39"/>
      <c r="AQ83" s="39"/>
      <c r="AR83" s="39"/>
      <c r="AS83" s="39">
        <v>350</v>
      </c>
      <c r="AT83" s="39"/>
      <c r="AU83" s="39"/>
      <c r="AV83" s="39"/>
      <c r="AW83" s="39"/>
      <c r="AX83" s="37">
        <v>350</v>
      </c>
      <c r="AY83" s="37"/>
      <c r="AZ83" s="37"/>
      <c r="BA83" s="37"/>
      <c r="BB83" s="37"/>
      <c r="BC83" s="37">
        <f t="shared" si="0"/>
        <v>0</v>
      </c>
      <c r="BD83" s="37"/>
      <c r="BE83" s="37"/>
      <c r="BF83" s="37"/>
      <c r="BG83" s="37"/>
      <c r="BH83" s="37">
        <f t="shared" si="1"/>
        <v>0</v>
      </c>
      <c r="BI83" s="37"/>
      <c r="BJ83" s="37"/>
      <c r="BK83" s="37"/>
      <c r="BL83" s="37"/>
      <c r="BM83" s="37">
        <v>0</v>
      </c>
      <c r="BN83" s="37"/>
      <c r="BO83" s="37"/>
      <c r="BP83" s="37"/>
      <c r="BQ83" s="37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80" ht="102" customHeight="1" x14ac:dyDescent="0.2">
      <c r="A84" s="38">
        <v>7</v>
      </c>
      <c r="B84" s="38"/>
      <c r="C84" s="34" t="s">
        <v>106</v>
      </c>
      <c r="D84" s="41"/>
      <c r="E84" s="41"/>
      <c r="F84" s="41"/>
      <c r="G84" s="41"/>
      <c r="H84" s="41"/>
      <c r="I84" s="42"/>
      <c r="J84" s="43" t="s">
        <v>101</v>
      </c>
      <c r="K84" s="43"/>
      <c r="L84" s="43"/>
      <c r="M84" s="43"/>
      <c r="N84" s="43"/>
      <c r="O84" s="44" t="s">
        <v>99</v>
      </c>
      <c r="P84" s="41"/>
      <c r="Q84" s="41"/>
      <c r="R84" s="41"/>
      <c r="S84" s="41"/>
      <c r="T84" s="41"/>
      <c r="U84" s="41"/>
      <c r="V84" s="41"/>
      <c r="W84" s="41"/>
      <c r="X84" s="42"/>
      <c r="Y84" s="39">
        <v>0</v>
      </c>
      <c r="Z84" s="39"/>
      <c r="AA84" s="39"/>
      <c r="AB84" s="39"/>
      <c r="AC84" s="39"/>
      <c r="AD84" s="39">
        <v>7</v>
      </c>
      <c r="AE84" s="39"/>
      <c r="AF84" s="39"/>
      <c r="AG84" s="39"/>
      <c r="AH84" s="39"/>
      <c r="AI84" s="39">
        <v>7</v>
      </c>
      <c r="AJ84" s="39"/>
      <c r="AK84" s="39"/>
      <c r="AL84" s="39"/>
      <c r="AM84" s="39"/>
      <c r="AN84" s="39">
        <v>0</v>
      </c>
      <c r="AO84" s="39"/>
      <c r="AP84" s="39"/>
      <c r="AQ84" s="39"/>
      <c r="AR84" s="39"/>
      <c r="AS84" s="39">
        <v>4</v>
      </c>
      <c r="AT84" s="39"/>
      <c r="AU84" s="39"/>
      <c r="AV84" s="39"/>
      <c r="AW84" s="39"/>
      <c r="AX84" s="37">
        <v>4</v>
      </c>
      <c r="AY84" s="37"/>
      <c r="AZ84" s="37"/>
      <c r="BA84" s="37"/>
      <c r="BB84" s="37"/>
      <c r="BC84" s="37">
        <f t="shared" si="0"/>
        <v>0</v>
      </c>
      <c r="BD84" s="37"/>
      <c r="BE84" s="37"/>
      <c r="BF84" s="37"/>
      <c r="BG84" s="37"/>
      <c r="BH84" s="37">
        <f t="shared" si="1"/>
        <v>-3</v>
      </c>
      <c r="BI84" s="37"/>
      <c r="BJ84" s="37"/>
      <c r="BK84" s="37"/>
      <c r="BL84" s="37"/>
      <c r="BM84" s="37">
        <v>-3</v>
      </c>
      <c r="BN84" s="37"/>
      <c r="BO84" s="37"/>
      <c r="BP84" s="37"/>
      <c r="BQ84" s="37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80" ht="15.75" customHeight="1" x14ac:dyDescent="0.2">
      <c r="A85" s="38"/>
      <c r="B85" s="38"/>
      <c r="C85" s="34" t="s">
        <v>108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6"/>
      <c r="BR85" s="10"/>
      <c r="BS85" s="10"/>
      <c r="BT85" s="10"/>
      <c r="BU85" s="10"/>
      <c r="BV85" s="10"/>
      <c r="BW85" s="10"/>
      <c r="BX85" s="10"/>
      <c r="BY85" s="10"/>
      <c r="BZ85" s="8"/>
      <c r="CB85" s="1" t="s">
        <v>107</v>
      </c>
    </row>
    <row r="86" spans="1:80" ht="102" customHeight="1" x14ac:dyDescent="0.2">
      <c r="A86" s="38">
        <v>8</v>
      </c>
      <c r="B86" s="38"/>
      <c r="C86" s="34" t="s">
        <v>109</v>
      </c>
      <c r="D86" s="41"/>
      <c r="E86" s="41"/>
      <c r="F86" s="41"/>
      <c r="G86" s="41"/>
      <c r="H86" s="41"/>
      <c r="I86" s="42"/>
      <c r="J86" s="43" t="s">
        <v>101</v>
      </c>
      <c r="K86" s="43"/>
      <c r="L86" s="43"/>
      <c r="M86" s="43"/>
      <c r="N86" s="43"/>
      <c r="O86" s="44" t="s">
        <v>99</v>
      </c>
      <c r="P86" s="41"/>
      <c r="Q86" s="41"/>
      <c r="R86" s="41"/>
      <c r="S86" s="41"/>
      <c r="T86" s="41"/>
      <c r="U86" s="41"/>
      <c r="V86" s="41"/>
      <c r="W86" s="41"/>
      <c r="X86" s="42"/>
      <c r="Y86" s="39">
        <v>0</v>
      </c>
      <c r="Z86" s="39"/>
      <c r="AA86" s="39"/>
      <c r="AB86" s="39"/>
      <c r="AC86" s="39"/>
      <c r="AD86" s="39">
        <v>10</v>
      </c>
      <c r="AE86" s="39"/>
      <c r="AF86" s="39"/>
      <c r="AG86" s="39"/>
      <c r="AH86" s="39"/>
      <c r="AI86" s="39">
        <v>10</v>
      </c>
      <c r="AJ86" s="39"/>
      <c r="AK86" s="39"/>
      <c r="AL86" s="39"/>
      <c r="AM86" s="39"/>
      <c r="AN86" s="39">
        <v>0</v>
      </c>
      <c r="AO86" s="39"/>
      <c r="AP86" s="39"/>
      <c r="AQ86" s="39"/>
      <c r="AR86" s="39"/>
      <c r="AS86" s="39">
        <v>11</v>
      </c>
      <c r="AT86" s="39"/>
      <c r="AU86" s="39"/>
      <c r="AV86" s="39"/>
      <c r="AW86" s="39"/>
      <c r="AX86" s="37">
        <v>11</v>
      </c>
      <c r="AY86" s="37"/>
      <c r="AZ86" s="37"/>
      <c r="BA86" s="37"/>
      <c r="BB86" s="37"/>
      <c r="BC86" s="37">
        <f>AN86-Y86</f>
        <v>0</v>
      </c>
      <c r="BD86" s="37"/>
      <c r="BE86" s="37"/>
      <c r="BF86" s="37"/>
      <c r="BG86" s="37"/>
      <c r="BH86" s="37">
        <f>AS86-AD86</f>
        <v>1</v>
      </c>
      <c r="BI86" s="37"/>
      <c r="BJ86" s="37"/>
      <c r="BK86" s="37"/>
      <c r="BL86" s="37"/>
      <c r="BM86" s="37">
        <v>1</v>
      </c>
      <c r="BN86" s="37"/>
      <c r="BO86" s="37"/>
      <c r="BP86" s="37"/>
      <c r="BQ86" s="37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80" ht="15.75" customHeight="1" x14ac:dyDescent="0.2">
      <c r="A87" s="38"/>
      <c r="B87" s="38"/>
      <c r="C87" s="34" t="s">
        <v>111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6"/>
      <c r="BR87" s="10"/>
      <c r="BS87" s="10"/>
      <c r="BT87" s="10"/>
      <c r="BU87" s="10"/>
      <c r="BV87" s="10"/>
      <c r="BW87" s="10"/>
      <c r="BX87" s="10"/>
      <c r="BY87" s="10"/>
      <c r="BZ87" s="8"/>
      <c r="CB87" s="1" t="s">
        <v>110</v>
      </c>
    </row>
    <row r="88" spans="1:80" s="30" customFormat="1" ht="15.75" x14ac:dyDescent="0.2">
      <c r="A88" s="45">
        <v>0</v>
      </c>
      <c r="B88" s="45"/>
      <c r="C88" s="46" t="s">
        <v>112</v>
      </c>
      <c r="D88" s="47"/>
      <c r="E88" s="47"/>
      <c r="F88" s="47"/>
      <c r="G88" s="47"/>
      <c r="H88" s="47"/>
      <c r="I88" s="48"/>
      <c r="J88" s="49" t="s">
        <v>74</v>
      </c>
      <c r="K88" s="49"/>
      <c r="L88" s="49"/>
      <c r="M88" s="49"/>
      <c r="N88" s="49"/>
      <c r="O88" s="50" t="s">
        <v>74</v>
      </c>
      <c r="P88" s="47"/>
      <c r="Q88" s="47"/>
      <c r="R88" s="47"/>
      <c r="S88" s="47"/>
      <c r="T88" s="47"/>
      <c r="U88" s="47"/>
      <c r="V88" s="47"/>
      <c r="W88" s="47"/>
      <c r="X88" s="48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32"/>
      <c r="BS88" s="32"/>
      <c r="BT88" s="32"/>
      <c r="BU88" s="32"/>
      <c r="BV88" s="32"/>
      <c r="BW88" s="32"/>
      <c r="BX88" s="32"/>
      <c r="BY88" s="32"/>
      <c r="BZ88" s="33"/>
    </row>
    <row r="89" spans="1:80" ht="89.25" customHeight="1" x14ac:dyDescent="0.2">
      <c r="A89" s="38">
        <v>1</v>
      </c>
      <c r="B89" s="38"/>
      <c r="C89" s="34" t="s">
        <v>113</v>
      </c>
      <c r="D89" s="41"/>
      <c r="E89" s="41"/>
      <c r="F89" s="41"/>
      <c r="G89" s="41"/>
      <c r="H89" s="41"/>
      <c r="I89" s="42"/>
      <c r="J89" s="43" t="s">
        <v>76</v>
      </c>
      <c r="K89" s="43"/>
      <c r="L89" s="43"/>
      <c r="M89" s="43"/>
      <c r="N89" s="43"/>
      <c r="O89" s="44" t="s">
        <v>114</v>
      </c>
      <c r="P89" s="41"/>
      <c r="Q89" s="41"/>
      <c r="R89" s="41"/>
      <c r="S89" s="41"/>
      <c r="T89" s="41"/>
      <c r="U89" s="41"/>
      <c r="V89" s="41"/>
      <c r="W89" s="41"/>
      <c r="X89" s="42"/>
      <c r="Y89" s="39">
        <v>0</v>
      </c>
      <c r="Z89" s="39"/>
      <c r="AA89" s="39"/>
      <c r="AB89" s="39"/>
      <c r="AC89" s="39"/>
      <c r="AD89" s="39">
        <v>5000000</v>
      </c>
      <c r="AE89" s="39"/>
      <c r="AF89" s="39"/>
      <c r="AG89" s="39"/>
      <c r="AH89" s="39"/>
      <c r="AI89" s="39">
        <v>5000000</v>
      </c>
      <c r="AJ89" s="39"/>
      <c r="AK89" s="39"/>
      <c r="AL89" s="39"/>
      <c r="AM89" s="39"/>
      <c r="AN89" s="39">
        <v>0</v>
      </c>
      <c r="AO89" s="39"/>
      <c r="AP89" s="39"/>
      <c r="AQ89" s="39"/>
      <c r="AR89" s="39"/>
      <c r="AS89" s="39">
        <v>5000000</v>
      </c>
      <c r="AT89" s="39"/>
      <c r="AU89" s="39"/>
      <c r="AV89" s="39"/>
      <c r="AW89" s="39"/>
      <c r="AX89" s="37">
        <v>5000000</v>
      </c>
      <c r="AY89" s="37"/>
      <c r="AZ89" s="37"/>
      <c r="BA89" s="37"/>
      <c r="BB89" s="37"/>
      <c r="BC89" s="37">
        <f t="shared" ref="BC89:BC94" si="2">AN89-Y89</f>
        <v>0</v>
      </c>
      <c r="BD89" s="37"/>
      <c r="BE89" s="37"/>
      <c r="BF89" s="37"/>
      <c r="BG89" s="37"/>
      <c r="BH89" s="37">
        <f t="shared" ref="BH89:BH94" si="3">AS89-AD89</f>
        <v>0</v>
      </c>
      <c r="BI89" s="37"/>
      <c r="BJ89" s="37"/>
      <c r="BK89" s="37"/>
      <c r="BL89" s="37"/>
      <c r="BM89" s="37">
        <v>0</v>
      </c>
      <c r="BN89" s="37"/>
      <c r="BO89" s="37"/>
      <c r="BP89" s="37"/>
      <c r="BQ89" s="37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80" ht="66" customHeight="1" x14ac:dyDescent="0.2">
      <c r="A90" s="38">
        <v>2</v>
      </c>
      <c r="B90" s="38"/>
      <c r="C90" s="34" t="s">
        <v>115</v>
      </c>
      <c r="D90" s="41"/>
      <c r="E90" s="41"/>
      <c r="F90" s="41"/>
      <c r="G90" s="41"/>
      <c r="H90" s="41"/>
      <c r="I90" s="42"/>
      <c r="J90" s="43" t="s">
        <v>76</v>
      </c>
      <c r="K90" s="43"/>
      <c r="L90" s="43"/>
      <c r="M90" s="43"/>
      <c r="N90" s="43"/>
      <c r="O90" s="44" t="s">
        <v>114</v>
      </c>
      <c r="P90" s="41"/>
      <c r="Q90" s="41"/>
      <c r="R90" s="41"/>
      <c r="S90" s="41"/>
      <c r="T90" s="41"/>
      <c r="U90" s="41"/>
      <c r="V90" s="41"/>
      <c r="W90" s="41"/>
      <c r="X90" s="42"/>
      <c r="Y90" s="39">
        <v>0</v>
      </c>
      <c r="Z90" s="39"/>
      <c r="AA90" s="39"/>
      <c r="AB90" s="39"/>
      <c r="AC90" s="39"/>
      <c r="AD90" s="39">
        <v>5000000</v>
      </c>
      <c r="AE90" s="39"/>
      <c r="AF90" s="39"/>
      <c r="AG90" s="39"/>
      <c r="AH90" s="39"/>
      <c r="AI90" s="39">
        <v>5000000</v>
      </c>
      <c r="AJ90" s="39"/>
      <c r="AK90" s="39"/>
      <c r="AL90" s="39"/>
      <c r="AM90" s="39"/>
      <c r="AN90" s="39">
        <v>0</v>
      </c>
      <c r="AO90" s="39"/>
      <c r="AP90" s="39"/>
      <c r="AQ90" s="39"/>
      <c r="AR90" s="39"/>
      <c r="AS90" s="39">
        <v>5000000</v>
      </c>
      <c r="AT90" s="39"/>
      <c r="AU90" s="39"/>
      <c r="AV90" s="39"/>
      <c r="AW90" s="39"/>
      <c r="AX90" s="37">
        <v>5000000</v>
      </c>
      <c r="AY90" s="37"/>
      <c r="AZ90" s="37"/>
      <c r="BA90" s="37"/>
      <c r="BB90" s="37"/>
      <c r="BC90" s="37">
        <f t="shared" si="2"/>
        <v>0</v>
      </c>
      <c r="BD90" s="37"/>
      <c r="BE90" s="37"/>
      <c r="BF90" s="37"/>
      <c r="BG90" s="37"/>
      <c r="BH90" s="37">
        <f t="shared" si="3"/>
        <v>0</v>
      </c>
      <c r="BI90" s="37"/>
      <c r="BJ90" s="37"/>
      <c r="BK90" s="37"/>
      <c r="BL90" s="37"/>
      <c r="BM90" s="37">
        <v>0</v>
      </c>
      <c r="BN90" s="37"/>
      <c r="BO90" s="37"/>
      <c r="BP90" s="37"/>
      <c r="BQ90" s="37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80" ht="68.25" customHeight="1" x14ac:dyDescent="0.2">
      <c r="A91" s="38">
        <v>3</v>
      </c>
      <c r="B91" s="38"/>
      <c r="C91" s="34" t="s">
        <v>116</v>
      </c>
      <c r="D91" s="41"/>
      <c r="E91" s="41"/>
      <c r="F91" s="41"/>
      <c r="G91" s="41"/>
      <c r="H91" s="41"/>
      <c r="I91" s="42"/>
      <c r="J91" s="43" t="s">
        <v>76</v>
      </c>
      <c r="K91" s="43"/>
      <c r="L91" s="43"/>
      <c r="M91" s="43"/>
      <c r="N91" s="43"/>
      <c r="O91" s="44" t="s">
        <v>114</v>
      </c>
      <c r="P91" s="41"/>
      <c r="Q91" s="41"/>
      <c r="R91" s="41"/>
      <c r="S91" s="41"/>
      <c r="T91" s="41"/>
      <c r="U91" s="41"/>
      <c r="V91" s="41"/>
      <c r="W91" s="41"/>
      <c r="X91" s="42"/>
      <c r="Y91" s="39">
        <v>0</v>
      </c>
      <c r="Z91" s="39"/>
      <c r="AA91" s="39"/>
      <c r="AB91" s="39"/>
      <c r="AC91" s="39"/>
      <c r="AD91" s="39">
        <v>160000</v>
      </c>
      <c r="AE91" s="39"/>
      <c r="AF91" s="39"/>
      <c r="AG91" s="39"/>
      <c r="AH91" s="39"/>
      <c r="AI91" s="39">
        <v>160000</v>
      </c>
      <c r="AJ91" s="39"/>
      <c r="AK91" s="39"/>
      <c r="AL91" s="39"/>
      <c r="AM91" s="39"/>
      <c r="AN91" s="39">
        <v>0</v>
      </c>
      <c r="AO91" s="39"/>
      <c r="AP91" s="39"/>
      <c r="AQ91" s="39"/>
      <c r="AR91" s="39"/>
      <c r="AS91" s="39">
        <v>160000</v>
      </c>
      <c r="AT91" s="39"/>
      <c r="AU91" s="39"/>
      <c r="AV91" s="39"/>
      <c r="AW91" s="39"/>
      <c r="AX91" s="37">
        <v>160000</v>
      </c>
      <c r="AY91" s="37"/>
      <c r="AZ91" s="37"/>
      <c r="BA91" s="37"/>
      <c r="BB91" s="37"/>
      <c r="BC91" s="37">
        <f t="shared" si="2"/>
        <v>0</v>
      </c>
      <c r="BD91" s="37"/>
      <c r="BE91" s="37"/>
      <c r="BF91" s="37"/>
      <c r="BG91" s="37"/>
      <c r="BH91" s="37">
        <f t="shared" si="3"/>
        <v>0</v>
      </c>
      <c r="BI91" s="37"/>
      <c r="BJ91" s="37"/>
      <c r="BK91" s="37"/>
      <c r="BL91" s="37"/>
      <c r="BM91" s="37">
        <v>0</v>
      </c>
      <c r="BN91" s="37"/>
      <c r="BO91" s="37"/>
      <c r="BP91" s="37"/>
      <c r="BQ91" s="37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80" ht="105.75" customHeight="1" x14ac:dyDescent="0.2">
      <c r="A92" s="38">
        <v>4</v>
      </c>
      <c r="B92" s="38"/>
      <c r="C92" s="34" t="s">
        <v>117</v>
      </c>
      <c r="D92" s="41"/>
      <c r="E92" s="41"/>
      <c r="F92" s="41"/>
      <c r="G92" s="41"/>
      <c r="H92" s="41"/>
      <c r="I92" s="42"/>
      <c r="J92" s="43" t="s">
        <v>76</v>
      </c>
      <c r="K92" s="43"/>
      <c r="L92" s="43"/>
      <c r="M92" s="43"/>
      <c r="N92" s="43"/>
      <c r="O92" s="44" t="s">
        <v>114</v>
      </c>
      <c r="P92" s="41"/>
      <c r="Q92" s="41"/>
      <c r="R92" s="41"/>
      <c r="S92" s="41"/>
      <c r="T92" s="41"/>
      <c r="U92" s="41"/>
      <c r="V92" s="41"/>
      <c r="W92" s="41"/>
      <c r="X92" s="42"/>
      <c r="Y92" s="39">
        <v>0</v>
      </c>
      <c r="Z92" s="39"/>
      <c r="AA92" s="39"/>
      <c r="AB92" s="39"/>
      <c r="AC92" s="39"/>
      <c r="AD92" s="39">
        <v>4500000</v>
      </c>
      <c r="AE92" s="39"/>
      <c r="AF92" s="39"/>
      <c r="AG92" s="39"/>
      <c r="AH92" s="39"/>
      <c r="AI92" s="39">
        <v>4500000</v>
      </c>
      <c r="AJ92" s="39"/>
      <c r="AK92" s="39"/>
      <c r="AL92" s="39"/>
      <c r="AM92" s="39"/>
      <c r="AN92" s="39">
        <v>0</v>
      </c>
      <c r="AO92" s="39"/>
      <c r="AP92" s="39"/>
      <c r="AQ92" s="39"/>
      <c r="AR92" s="39"/>
      <c r="AS92" s="39">
        <v>4500000</v>
      </c>
      <c r="AT92" s="39"/>
      <c r="AU92" s="39"/>
      <c r="AV92" s="39"/>
      <c r="AW92" s="39"/>
      <c r="AX92" s="37">
        <v>4500000</v>
      </c>
      <c r="AY92" s="37"/>
      <c r="AZ92" s="37"/>
      <c r="BA92" s="37"/>
      <c r="BB92" s="37"/>
      <c r="BC92" s="37">
        <f t="shared" si="2"/>
        <v>0</v>
      </c>
      <c r="BD92" s="37"/>
      <c r="BE92" s="37"/>
      <c r="BF92" s="37"/>
      <c r="BG92" s="37"/>
      <c r="BH92" s="37">
        <f t="shared" si="3"/>
        <v>0</v>
      </c>
      <c r="BI92" s="37"/>
      <c r="BJ92" s="37"/>
      <c r="BK92" s="37"/>
      <c r="BL92" s="37"/>
      <c r="BM92" s="37">
        <v>0</v>
      </c>
      <c r="BN92" s="37"/>
      <c r="BO92" s="37"/>
      <c r="BP92" s="37"/>
      <c r="BQ92" s="37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80" ht="66.75" customHeight="1" x14ac:dyDescent="0.2">
      <c r="A93" s="38">
        <v>5</v>
      </c>
      <c r="B93" s="38"/>
      <c r="C93" s="34" t="s">
        <v>118</v>
      </c>
      <c r="D93" s="41"/>
      <c r="E93" s="41"/>
      <c r="F93" s="41"/>
      <c r="G93" s="41"/>
      <c r="H93" s="41"/>
      <c r="I93" s="42"/>
      <c r="J93" s="43" t="s">
        <v>76</v>
      </c>
      <c r="K93" s="43"/>
      <c r="L93" s="43"/>
      <c r="M93" s="43"/>
      <c r="N93" s="43"/>
      <c r="O93" s="44" t="s">
        <v>114</v>
      </c>
      <c r="P93" s="41"/>
      <c r="Q93" s="41"/>
      <c r="R93" s="41"/>
      <c r="S93" s="41"/>
      <c r="T93" s="41"/>
      <c r="U93" s="41"/>
      <c r="V93" s="41"/>
      <c r="W93" s="41"/>
      <c r="X93" s="42"/>
      <c r="Y93" s="39">
        <v>0</v>
      </c>
      <c r="Z93" s="39"/>
      <c r="AA93" s="39"/>
      <c r="AB93" s="39"/>
      <c r="AC93" s="39"/>
      <c r="AD93" s="39">
        <v>160000</v>
      </c>
      <c r="AE93" s="39"/>
      <c r="AF93" s="39"/>
      <c r="AG93" s="39"/>
      <c r="AH93" s="39"/>
      <c r="AI93" s="39">
        <v>160000</v>
      </c>
      <c r="AJ93" s="39"/>
      <c r="AK93" s="39"/>
      <c r="AL93" s="39"/>
      <c r="AM93" s="39"/>
      <c r="AN93" s="39">
        <v>0</v>
      </c>
      <c r="AO93" s="39"/>
      <c r="AP93" s="39"/>
      <c r="AQ93" s="39"/>
      <c r="AR93" s="39"/>
      <c r="AS93" s="39">
        <v>160000</v>
      </c>
      <c r="AT93" s="39"/>
      <c r="AU93" s="39"/>
      <c r="AV93" s="39"/>
      <c r="AW93" s="39"/>
      <c r="AX93" s="37">
        <v>160000</v>
      </c>
      <c r="AY93" s="37"/>
      <c r="AZ93" s="37"/>
      <c r="BA93" s="37"/>
      <c r="BB93" s="37"/>
      <c r="BC93" s="37">
        <f t="shared" si="2"/>
        <v>0</v>
      </c>
      <c r="BD93" s="37"/>
      <c r="BE93" s="37"/>
      <c r="BF93" s="37"/>
      <c r="BG93" s="37"/>
      <c r="BH93" s="37">
        <f t="shared" si="3"/>
        <v>0</v>
      </c>
      <c r="BI93" s="37"/>
      <c r="BJ93" s="37"/>
      <c r="BK93" s="37"/>
      <c r="BL93" s="37"/>
      <c r="BM93" s="37">
        <v>0</v>
      </c>
      <c r="BN93" s="37"/>
      <c r="BO93" s="37"/>
      <c r="BP93" s="37"/>
      <c r="BQ93" s="37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80" ht="117.75" customHeight="1" x14ac:dyDescent="0.2">
      <c r="A94" s="38">
        <v>6</v>
      </c>
      <c r="B94" s="38"/>
      <c r="C94" s="34" t="s">
        <v>119</v>
      </c>
      <c r="D94" s="41"/>
      <c r="E94" s="41"/>
      <c r="F94" s="41"/>
      <c r="G94" s="41"/>
      <c r="H94" s="41"/>
      <c r="I94" s="42"/>
      <c r="J94" s="43" t="s">
        <v>76</v>
      </c>
      <c r="K94" s="43"/>
      <c r="L94" s="43"/>
      <c r="M94" s="43"/>
      <c r="N94" s="43"/>
      <c r="O94" s="44" t="s">
        <v>114</v>
      </c>
      <c r="P94" s="41"/>
      <c r="Q94" s="41"/>
      <c r="R94" s="41"/>
      <c r="S94" s="41"/>
      <c r="T94" s="41"/>
      <c r="U94" s="41"/>
      <c r="V94" s="41"/>
      <c r="W94" s="41"/>
      <c r="X94" s="42"/>
      <c r="Y94" s="39">
        <v>0</v>
      </c>
      <c r="Z94" s="39"/>
      <c r="AA94" s="39"/>
      <c r="AB94" s="39"/>
      <c r="AC94" s="39"/>
      <c r="AD94" s="39">
        <v>307724.86</v>
      </c>
      <c r="AE94" s="39"/>
      <c r="AF94" s="39"/>
      <c r="AG94" s="39"/>
      <c r="AH94" s="39"/>
      <c r="AI94" s="39">
        <v>307724.86</v>
      </c>
      <c r="AJ94" s="39"/>
      <c r="AK94" s="39"/>
      <c r="AL94" s="39"/>
      <c r="AM94" s="39"/>
      <c r="AN94" s="39">
        <v>0</v>
      </c>
      <c r="AO94" s="39"/>
      <c r="AP94" s="39"/>
      <c r="AQ94" s="39"/>
      <c r="AR94" s="39"/>
      <c r="AS94" s="39">
        <v>303292</v>
      </c>
      <c r="AT94" s="39"/>
      <c r="AU94" s="39"/>
      <c r="AV94" s="39"/>
      <c r="AW94" s="39"/>
      <c r="AX94" s="37">
        <v>303292</v>
      </c>
      <c r="AY94" s="37"/>
      <c r="AZ94" s="37"/>
      <c r="BA94" s="37"/>
      <c r="BB94" s="37"/>
      <c r="BC94" s="37">
        <f t="shared" si="2"/>
        <v>0</v>
      </c>
      <c r="BD94" s="37"/>
      <c r="BE94" s="37"/>
      <c r="BF94" s="37"/>
      <c r="BG94" s="37"/>
      <c r="BH94" s="37">
        <f t="shared" si="3"/>
        <v>-4432.859999999986</v>
      </c>
      <c r="BI94" s="37"/>
      <c r="BJ94" s="37"/>
      <c r="BK94" s="37"/>
      <c r="BL94" s="37"/>
      <c r="BM94" s="37">
        <v>-4432.859999999986</v>
      </c>
      <c r="BN94" s="37"/>
      <c r="BO94" s="37"/>
      <c r="BP94" s="37"/>
      <c r="BQ94" s="37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80" ht="15.75" customHeight="1" x14ac:dyDescent="0.2">
      <c r="A95" s="38"/>
      <c r="B95" s="38"/>
      <c r="C95" s="34" t="s">
        <v>82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6"/>
      <c r="BR95" s="10"/>
      <c r="BS95" s="10"/>
      <c r="BT95" s="10"/>
      <c r="BU95" s="10"/>
      <c r="BV95" s="10"/>
      <c r="BW95" s="10"/>
      <c r="BX95" s="10"/>
      <c r="BY95" s="10"/>
      <c r="BZ95" s="8"/>
      <c r="CB95" s="1" t="s">
        <v>120</v>
      </c>
    </row>
    <row r="96" spans="1:80" ht="157.5" customHeight="1" x14ac:dyDescent="0.2">
      <c r="A96" s="38">
        <v>7</v>
      </c>
      <c r="B96" s="38"/>
      <c r="C96" s="34" t="s">
        <v>121</v>
      </c>
      <c r="D96" s="41"/>
      <c r="E96" s="41"/>
      <c r="F96" s="41"/>
      <c r="G96" s="41"/>
      <c r="H96" s="41"/>
      <c r="I96" s="42"/>
      <c r="J96" s="43" t="s">
        <v>76</v>
      </c>
      <c r="K96" s="43"/>
      <c r="L96" s="43"/>
      <c r="M96" s="43"/>
      <c r="N96" s="43"/>
      <c r="O96" s="44" t="s">
        <v>114</v>
      </c>
      <c r="P96" s="41"/>
      <c r="Q96" s="41"/>
      <c r="R96" s="41"/>
      <c r="S96" s="41"/>
      <c r="T96" s="41"/>
      <c r="U96" s="41"/>
      <c r="V96" s="41"/>
      <c r="W96" s="41"/>
      <c r="X96" s="42"/>
      <c r="Y96" s="39">
        <v>0</v>
      </c>
      <c r="Z96" s="39"/>
      <c r="AA96" s="39"/>
      <c r="AB96" s="39"/>
      <c r="AC96" s="39"/>
      <c r="AD96" s="39">
        <v>49806.14</v>
      </c>
      <c r="AE96" s="39"/>
      <c r="AF96" s="39"/>
      <c r="AG96" s="39"/>
      <c r="AH96" s="39"/>
      <c r="AI96" s="39">
        <v>49806.14</v>
      </c>
      <c r="AJ96" s="39"/>
      <c r="AK96" s="39"/>
      <c r="AL96" s="39"/>
      <c r="AM96" s="39"/>
      <c r="AN96" s="39">
        <v>0</v>
      </c>
      <c r="AO96" s="39"/>
      <c r="AP96" s="39"/>
      <c r="AQ96" s="39"/>
      <c r="AR96" s="39"/>
      <c r="AS96" s="39">
        <v>49714</v>
      </c>
      <c r="AT96" s="39"/>
      <c r="AU96" s="39"/>
      <c r="AV96" s="39"/>
      <c r="AW96" s="39"/>
      <c r="AX96" s="37">
        <v>49714</v>
      </c>
      <c r="AY96" s="37"/>
      <c r="AZ96" s="37"/>
      <c r="BA96" s="37"/>
      <c r="BB96" s="37"/>
      <c r="BC96" s="37">
        <f>AN96-Y96</f>
        <v>0</v>
      </c>
      <c r="BD96" s="37"/>
      <c r="BE96" s="37"/>
      <c r="BF96" s="37"/>
      <c r="BG96" s="37"/>
      <c r="BH96" s="37">
        <f>AS96-AD96</f>
        <v>-92.139999999999418</v>
      </c>
      <c r="BI96" s="37"/>
      <c r="BJ96" s="37"/>
      <c r="BK96" s="37"/>
      <c r="BL96" s="37"/>
      <c r="BM96" s="37">
        <v>-92.139999999999418</v>
      </c>
      <c r="BN96" s="37"/>
      <c r="BO96" s="37"/>
      <c r="BP96" s="37"/>
      <c r="BQ96" s="37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80" ht="15.75" customHeight="1" x14ac:dyDescent="0.2">
      <c r="A97" s="38"/>
      <c r="B97" s="38"/>
      <c r="C97" s="34" t="s">
        <v>82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6"/>
      <c r="BR97" s="10"/>
      <c r="BS97" s="10"/>
      <c r="BT97" s="10"/>
      <c r="BU97" s="10"/>
      <c r="BV97" s="10"/>
      <c r="BW97" s="10"/>
      <c r="BX97" s="10"/>
      <c r="BY97" s="10"/>
      <c r="BZ97" s="8"/>
      <c r="CB97" s="1" t="s">
        <v>122</v>
      </c>
    </row>
    <row r="98" spans="1:80" ht="153" customHeight="1" x14ac:dyDescent="0.2">
      <c r="A98" s="38">
        <v>8</v>
      </c>
      <c r="B98" s="38"/>
      <c r="C98" s="34" t="s">
        <v>123</v>
      </c>
      <c r="D98" s="41"/>
      <c r="E98" s="41"/>
      <c r="F98" s="41"/>
      <c r="G98" s="41"/>
      <c r="H98" s="41"/>
      <c r="I98" s="42"/>
      <c r="J98" s="43" t="s">
        <v>76</v>
      </c>
      <c r="K98" s="43"/>
      <c r="L98" s="43"/>
      <c r="M98" s="43"/>
      <c r="N98" s="43"/>
      <c r="O98" s="44" t="s">
        <v>114</v>
      </c>
      <c r="P98" s="41"/>
      <c r="Q98" s="41"/>
      <c r="R98" s="41"/>
      <c r="S98" s="41"/>
      <c r="T98" s="41"/>
      <c r="U98" s="41"/>
      <c r="V98" s="41"/>
      <c r="W98" s="41"/>
      <c r="X98" s="42"/>
      <c r="Y98" s="39">
        <v>0</v>
      </c>
      <c r="Z98" s="39"/>
      <c r="AA98" s="39"/>
      <c r="AB98" s="39"/>
      <c r="AC98" s="39"/>
      <c r="AD98" s="39">
        <v>98900</v>
      </c>
      <c r="AE98" s="39"/>
      <c r="AF98" s="39"/>
      <c r="AG98" s="39"/>
      <c r="AH98" s="39"/>
      <c r="AI98" s="39">
        <v>98900</v>
      </c>
      <c r="AJ98" s="39"/>
      <c r="AK98" s="39"/>
      <c r="AL98" s="39"/>
      <c r="AM98" s="39"/>
      <c r="AN98" s="39">
        <v>0</v>
      </c>
      <c r="AO98" s="39"/>
      <c r="AP98" s="39"/>
      <c r="AQ98" s="39"/>
      <c r="AR98" s="39"/>
      <c r="AS98" s="39">
        <v>76488</v>
      </c>
      <c r="AT98" s="39"/>
      <c r="AU98" s="39"/>
      <c r="AV98" s="39"/>
      <c r="AW98" s="39"/>
      <c r="AX98" s="37">
        <v>76488</v>
      </c>
      <c r="AY98" s="37"/>
      <c r="AZ98" s="37"/>
      <c r="BA98" s="37"/>
      <c r="BB98" s="37"/>
      <c r="BC98" s="37">
        <f>AN98-Y98</f>
        <v>0</v>
      </c>
      <c r="BD98" s="37"/>
      <c r="BE98" s="37"/>
      <c r="BF98" s="37"/>
      <c r="BG98" s="37"/>
      <c r="BH98" s="37">
        <f>AS98-AD98</f>
        <v>-22412</v>
      </c>
      <c r="BI98" s="37"/>
      <c r="BJ98" s="37"/>
      <c r="BK98" s="37"/>
      <c r="BL98" s="37"/>
      <c r="BM98" s="37">
        <v>-22412</v>
      </c>
      <c r="BN98" s="37"/>
      <c r="BO98" s="37"/>
      <c r="BP98" s="37"/>
      <c r="BQ98" s="37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80" ht="15.75" customHeight="1" x14ac:dyDescent="0.2">
      <c r="A99" s="38"/>
      <c r="B99" s="38"/>
      <c r="C99" s="34" t="s">
        <v>82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6"/>
      <c r="BR99" s="10"/>
      <c r="BS99" s="10"/>
      <c r="BT99" s="10"/>
      <c r="BU99" s="10"/>
      <c r="BV99" s="10"/>
      <c r="BW99" s="10"/>
      <c r="BX99" s="10"/>
      <c r="BY99" s="10"/>
      <c r="BZ99" s="8"/>
      <c r="CB99" s="1" t="s">
        <v>124</v>
      </c>
    </row>
    <row r="100" spans="1:80" s="30" customFormat="1" ht="15.75" x14ac:dyDescent="0.2">
      <c r="A100" s="45">
        <v>0</v>
      </c>
      <c r="B100" s="45"/>
      <c r="C100" s="46" t="s">
        <v>125</v>
      </c>
      <c r="D100" s="47"/>
      <c r="E100" s="47"/>
      <c r="F100" s="47"/>
      <c r="G100" s="47"/>
      <c r="H100" s="47"/>
      <c r="I100" s="48"/>
      <c r="J100" s="49" t="s">
        <v>74</v>
      </c>
      <c r="K100" s="49"/>
      <c r="L100" s="49"/>
      <c r="M100" s="49"/>
      <c r="N100" s="49"/>
      <c r="O100" s="50" t="s">
        <v>74</v>
      </c>
      <c r="P100" s="47"/>
      <c r="Q100" s="47"/>
      <c r="R100" s="47"/>
      <c r="S100" s="47"/>
      <c r="T100" s="47"/>
      <c r="U100" s="47"/>
      <c r="V100" s="47"/>
      <c r="W100" s="47"/>
      <c r="X100" s="48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32"/>
      <c r="BS100" s="32"/>
      <c r="BT100" s="32"/>
      <c r="BU100" s="32"/>
      <c r="BV100" s="32"/>
      <c r="BW100" s="32"/>
      <c r="BX100" s="32"/>
      <c r="BY100" s="32"/>
      <c r="BZ100" s="33"/>
    </row>
    <row r="101" spans="1:80" ht="66.75" customHeight="1" x14ac:dyDescent="0.2">
      <c r="A101" s="38">
        <v>9</v>
      </c>
      <c r="B101" s="38"/>
      <c r="C101" s="34" t="s">
        <v>126</v>
      </c>
      <c r="D101" s="41"/>
      <c r="E101" s="41"/>
      <c r="F101" s="41"/>
      <c r="G101" s="41"/>
      <c r="H101" s="41"/>
      <c r="I101" s="42"/>
      <c r="J101" s="43" t="s">
        <v>127</v>
      </c>
      <c r="K101" s="43"/>
      <c r="L101" s="43"/>
      <c r="M101" s="43"/>
      <c r="N101" s="43"/>
      <c r="O101" s="44"/>
      <c r="P101" s="41"/>
      <c r="Q101" s="41"/>
      <c r="R101" s="41"/>
      <c r="S101" s="41"/>
      <c r="T101" s="41"/>
      <c r="U101" s="41"/>
      <c r="V101" s="41"/>
      <c r="W101" s="41"/>
      <c r="X101" s="42"/>
      <c r="Y101" s="39">
        <v>0</v>
      </c>
      <c r="Z101" s="39"/>
      <c r="AA101" s="39"/>
      <c r="AB101" s="39"/>
      <c r="AC101" s="39"/>
      <c r="AD101" s="39">
        <v>100</v>
      </c>
      <c r="AE101" s="39"/>
      <c r="AF101" s="39"/>
      <c r="AG101" s="39"/>
      <c r="AH101" s="39"/>
      <c r="AI101" s="39">
        <v>100</v>
      </c>
      <c r="AJ101" s="39"/>
      <c r="AK101" s="39"/>
      <c r="AL101" s="39"/>
      <c r="AM101" s="39"/>
      <c r="AN101" s="39">
        <v>0</v>
      </c>
      <c r="AO101" s="39"/>
      <c r="AP101" s="39"/>
      <c r="AQ101" s="39"/>
      <c r="AR101" s="39"/>
      <c r="AS101" s="39">
        <v>100</v>
      </c>
      <c r="AT101" s="39"/>
      <c r="AU101" s="39"/>
      <c r="AV101" s="39"/>
      <c r="AW101" s="39"/>
      <c r="AX101" s="37">
        <v>100</v>
      </c>
      <c r="AY101" s="37"/>
      <c r="AZ101" s="37"/>
      <c r="BA101" s="37"/>
      <c r="BB101" s="37"/>
      <c r="BC101" s="37">
        <f>AN101-Y101</f>
        <v>0</v>
      </c>
      <c r="BD101" s="37"/>
      <c r="BE101" s="37"/>
      <c r="BF101" s="37"/>
      <c r="BG101" s="37"/>
      <c r="BH101" s="37">
        <f>AS101-AD101</f>
        <v>0</v>
      </c>
      <c r="BI101" s="37"/>
      <c r="BJ101" s="37"/>
      <c r="BK101" s="37"/>
      <c r="BL101" s="37"/>
      <c r="BM101" s="37">
        <v>0</v>
      </c>
      <c r="BN101" s="37"/>
      <c r="BO101" s="37"/>
      <c r="BP101" s="37"/>
      <c r="BQ101" s="37"/>
      <c r="BR101" s="10"/>
      <c r="BS101" s="10"/>
      <c r="BT101" s="10"/>
      <c r="BU101" s="10"/>
      <c r="BV101" s="10"/>
      <c r="BW101" s="10"/>
      <c r="BX101" s="10"/>
      <c r="BY101" s="10"/>
      <c r="BZ101" s="8"/>
    </row>
    <row r="102" spans="1:80" ht="15.75" customHeight="1" x14ac:dyDescent="0.2">
      <c r="A102" s="38"/>
      <c r="B102" s="38"/>
      <c r="C102" s="34" t="s">
        <v>129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6"/>
      <c r="BR102" s="10"/>
      <c r="BS102" s="10"/>
      <c r="BT102" s="10"/>
      <c r="BU102" s="10"/>
      <c r="BV102" s="10"/>
      <c r="BW102" s="10"/>
      <c r="BX102" s="10"/>
      <c r="BY102" s="10"/>
      <c r="BZ102" s="8"/>
      <c r="CB102" s="1" t="s">
        <v>128</v>
      </c>
    </row>
    <row r="104" spans="1:80" ht="15.95" customHeight="1" x14ac:dyDescent="0.2">
      <c r="A104" s="61" t="s">
        <v>51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</row>
    <row r="105" spans="1:80" ht="31.5" customHeight="1" x14ac:dyDescent="0.2">
      <c r="A105" s="62" t="s">
        <v>131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</row>
    <row r="106" spans="1:80" ht="15.95" customHeight="1" x14ac:dyDescent="0.2">
      <c r="A106" s="16"/>
      <c r="B106" s="16"/>
      <c r="C106" s="16"/>
      <c r="D106" s="16"/>
      <c r="E106" s="16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80" ht="12" customHeight="1" x14ac:dyDescent="0.2">
      <c r="A107" s="29" t="s">
        <v>65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80" ht="15.95" customHeight="1" x14ac:dyDescent="0.25">
      <c r="A108" s="28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80" ht="20.25" customHeight="1" x14ac:dyDescent="0.2">
      <c r="A109" s="88" t="s">
        <v>134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3"/>
      <c r="AO109" s="3"/>
      <c r="AP109" s="90" t="s">
        <v>135</v>
      </c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</row>
    <row r="110" spans="1:80" x14ac:dyDescent="0.2">
      <c r="W110" s="87" t="s">
        <v>9</v>
      </c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4"/>
      <c r="AO110" s="4"/>
      <c r="AP110" s="87" t="s">
        <v>10</v>
      </c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</row>
    <row r="113" spans="1:60" ht="15.95" customHeight="1" x14ac:dyDescent="0.2">
      <c r="A113" s="62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1"/>
      <c r="AO113" s="121"/>
      <c r="AP113" s="122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  <c r="BE113" s="119"/>
      <c r="BF113" s="119"/>
      <c r="BG113" s="119"/>
      <c r="BH113" s="119"/>
    </row>
    <row r="114" spans="1:60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4"/>
      <c r="AO114" s="124"/>
      <c r="AP114" s="123"/>
      <c r="AQ114" s="123"/>
      <c r="AR114" s="123"/>
      <c r="AS114" s="123"/>
      <c r="AT114" s="123"/>
      <c r="AU114" s="123"/>
      <c r="AV114" s="123"/>
      <c r="AW114" s="123"/>
      <c r="AX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  <c r="BH114" s="123"/>
    </row>
  </sheetData>
  <mergeCells count="612">
    <mergeCell ref="BE21:BL21"/>
    <mergeCell ref="B20:L20"/>
    <mergeCell ref="N20:Y20"/>
    <mergeCell ref="AA20:AI20"/>
    <mergeCell ref="AK20:BC20"/>
    <mergeCell ref="A12:BL12"/>
    <mergeCell ref="B14:L14"/>
    <mergeCell ref="N14:AS14"/>
    <mergeCell ref="AU14:BB14"/>
    <mergeCell ref="B15:L15"/>
    <mergeCell ref="N15:AS15"/>
    <mergeCell ref="AU15:BB15"/>
    <mergeCell ref="A40:B40"/>
    <mergeCell ref="A28:BL28"/>
    <mergeCell ref="A29:BL29"/>
    <mergeCell ref="A31:BL31"/>
    <mergeCell ref="A32:F32"/>
    <mergeCell ref="G32:BL32"/>
    <mergeCell ref="B17:L17"/>
    <mergeCell ref="N17:AS17"/>
    <mergeCell ref="AU17:BB17"/>
    <mergeCell ref="B18:L18"/>
    <mergeCell ref="N18:AS18"/>
    <mergeCell ref="AU18:BB18"/>
    <mergeCell ref="BE20:BL20"/>
    <mergeCell ref="B21:L21"/>
    <mergeCell ref="N21:Y21"/>
    <mergeCell ref="AA21:AI21"/>
    <mergeCell ref="AK21:BC21"/>
    <mergeCell ref="AO2:BL6"/>
    <mergeCell ref="A7:BL7"/>
    <mergeCell ref="A8:BL8"/>
    <mergeCell ref="A9:BL9"/>
    <mergeCell ref="AW49:BA49"/>
    <mergeCell ref="A47:BL47"/>
    <mergeCell ref="AW51:BA51"/>
    <mergeCell ref="BB51:BF51"/>
    <mergeCell ref="BB49:BF49"/>
    <mergeCell ref="AL49:AP49"/>
    <mergeCell ref="AF42:AJ42"/>
    <mergeCell ref="AZ42:BC42"/>
    <mergeCell ref="BD42:BH42"/>
    <mergeCell ref="BI42:BM42"/>
    <mergeCell ref="C38:Z39"/>
    <mergeCell ref="C40:Z40"/>
    <mergeCell ref="C42:Z42"/>
    <mergeCell ref="AU39:AY39"/>
    <mergeCell ref="AP39:AT39"/>
    <mergeCell ref="AA39:AE39"/>
    <mergeCell ref="AP40:AT40"/>
    <mergeCell ref="A42:B42"/>
    <mergeCell ref="A10:BL10"/>
    <mergeCell ref="A11:BL11"/>
    <mergeCell ref="BM60:BQ60"/>
    <mergeCell ref="BH60:BL60"/>
    <mergeCell ref="BC58:BG58"/>
    <mergeCell ref="BH58:BL58"/>
    <mergeCell ref="BM58:BQ58"/>
    <mergeCell ref="BM59:BQ59"/>
    <mergeCell ref="BH59:BL59"/>
    <mergeCell ref="BC59:BG59"/>
    <mergeCell ref="AD57:AH57"/>
    <mergeCell ref="AX57:BB57"/>
    <mergeCell ref="AS57:AW57"/>
    <mergeCell ref="AN57:AR57"/>
    <mergeCell ref="BM57:BQ57"/>
    <mergeCell ref="BH57:BL57"/>
    <mergeCell ref="BC57:BG57"/>
    <mergeCell ref="AX59:BB59"/>
    <mergeCell ref="AX58:BB58"/>
    <mergeCell ref="AS58:AW58"/>
    <mergeCell ref="AI60:AM60"/>
    <mergeCell ref="AN60:AR60"/>
    <mergeCell ref="AS60:AW60"/>
    <mergeCell ref="AX60:BB60"/>
    <mergeCell ref="BG51:BL51"/>
    <mergeCell ref="AU40:AY40"/>
    <mergeCell ref="AU42:AY42"/>
    <mergeCell ref="AW50:BA50"/>
    <mergeCell ref="BB50:BF50"/>
    <mergeCell ref="BG50:BL50"/>
    <mergeCell ref="BC60:BG60"/>
    <mergeCell ref="BG52:BL52"/>
    <mergeCell ref="AN56:BB56"/>
    <mergeCell ref="BC56:BQ56"/>
    <mergeCell ref="AI58:AM58"/>
    <mergeCell ref="Y56:AM56"/>
    <mergeCell ref="Y58:AC58"/>
    <mergeCell ref="AD58:AH58"/>
    <mergeCell ref="AA42:AE42"/>
    <mergeCell ref="Q49:U49"/>
    <mergeCell ref="AN58:AR58"/>
    <mergeCell ref="V49:Z49"/>
    <mergeCell ref="AI59:AM59"/>
    <mergeCell ref="AL51:AP51"/>
    <mergeCell ref="AN59:AR59"/>
    <mergeCell ref="AQ51:AV51"/>
    <mergeCell ref="V50:Z50"/>
    <mergeCell ref="AS59:AW59"/>
    <mergeCell ref="AW48:BL48"/>
    <mergeCell ref="AK42:AO42"/>
    <mergeCell ref="AP42:AT42"/>
    <mergeCell ref="AG48:AV48"/>
    <mergeCell ref="Q48:AF48"/>
    <mergeCell ref="AQ49:AV49"/>
    <mergeCell ref="AP114:BH114"/>
    <mergeCell ref="A113:V113"/>
    <mergeCell ref="W113:AM113"/>
    <mergeCell ref="AP113:BH113"/>
    <mergeCell ref="W114:AM114"/>
    <mergeCell ref="A60:B60"/>
    <mergeCell ref="A59:B59"/>
    <mergeCell ref="AK41:AO41"/>
    <mergeCell ref="AF41:AJ41"/>
    <mergeCell ref="A52:P52"/>
    <mergeCell ref="Q52:U52"/>
    <mergeCell ref="A46:BL46"/>
    <mergeCell ref="AQ52:AV52"/>
    <mergeCell ref="AG51:AK51"/>
    <mergeCell ref="AD60:AH60"/>
    <mergeCell ref="C60:I60"/>
    <mergeCell ref="J60:N60"/>
    <mergeCell ref="O60:X60"/>
    <mergeCell ref="Y60:AC60"/>
    <mergeCell ref="C59:I59"/>
    <mergeCell ref="J59:N59"/>
    <mergeCell ref="O59:X59"/>
    <mergeCell ref="Y59:AC59"/>
    <mergeCell ref="V52:Z52"/>
    <mergeCell ref="BN40:BQ40"/>
    <mergeCell ref="BN41:BQ41"/>
    <mergeCell ref="AU41:AY41"/>
    <mergeCell ref="BI41:BM41"/>
    <mergeCell ref="BD41:BH41"/>
    <mergeCell ref="AP110:BH110"/>
    <mergeCell ref="W110:AM110"/>
    <mergeCell ref="A109:V109"/>
    <mergeCell ref="W109:AM109"/>
    <mergeCell ref="AP109:BH109"/>
    <mergeCell ref="BN42:BQ42"/>
    <mergeCell ref="C58:I58"/>
    <mergeCell ref="A50:P50"/>
    <mergeCell ref="A48:P49"/>
    <mergeCell ref="A58:B58"/>
    <mergeCell ref="AW52:BA52"/>
    <mergeCell ref="BB52:BF52"/>
    <mergeCell ref="A54:BQ54"/>
    <mergeCell ref="AL52:AP52"/>
    <mergeCell ref="AG52:AK52"/>
    <mergeCell ref="AA52:AF52"/>
    <mergeCell ref="AI57:AM57"/>
    <mergeCell ref="Y57:AC57"/>
    <mergeCell ref="AD59:AH59"/>
    <mergeCell ref="Q51:U51"/>
    <mergeCell ref="V51:Z51"/>
    <mergeCell ref="AA51:AF51"/>
    <mergeCell ref="Q50:U50"/>
    <mergeCell ref="AA50:AF50"/>
    <mergeCell ref="A43:B43"/>
    <mergeCell ref="AZ40:BC40"/>
    <mergeCell ref="BD40:BH40"/>
    <mergeCell ref="BI40:BM40"/>
    <mergeCell ref="AP41:AT41"/>
    <mergeCell ref="C41:Z41"/>
    <mergeCell ref="BG49:BL49"/>
    <mergeCell ref="AA41:AE41"/>
    <mergeCell ref="BN39:BQ39"/>
    <mergeCell ref="BI39:BM39"/>
    <mergeCell ref="AK39:AO39"/>
    <mergeCell ref="AA38:AO38"/>
    <mergeCell ref="AP38:BC38"/>
    <mergeCell ref="BD38:BQ38"/>
    <mergeCell ref="BD39:BH39"/>
    <mergeCell ref="AZ39:BC39"/>
    <mergeCell ref="A23:BL23"/>
    <mergeCell ref="A24:F24"/>
    <mergeCell ref="G24:BL24"/>
    <mergeCell ref="A38:B39"/>
    <mergeCell ref="A33:F33"/>
    <mergeCell ref="G33:BL33"/>
    <mergeCell ref="A25:F25"/>
    <mergeCell ref="G25:BL25"/>
    <mergeCell ref="A37:BQ37"/>
    <mergeCell ref="A36:BQ36"/>
    <mergeCell ref="AF39:AJ39"/>
    <mergeCell ref="A26:F26"/>
    <mergeCell ref="G26:BL26"/>
    <mergeCell ref="A104:BL104"/>
    <mergeCell ref="A105:BL105"/>
    <mergeCell ref="A34:F34"/>
    <mergeCell ref="G34:BL34"/>
    <mergeCell ref="A56:B57"/>
    <mergeCell ref="C56:I57"/>
    <mergeCell ref="J56:N57"/>
    <mergeCell ref="O56:X57"/>
    <mergeCell ref="J58:N58"/>
    <mergeCell ref="O58:X58"/>
    <mergeCell ref="AQ50:AV50"/>
    <mergeCell ref="AL50:AP50"/>
    <mergeCell ref="AG50:AK50"/>
    <mergeCell ref="AG49:AK49"/>
    <mergeCell ref="AA49:AF49"/>
    <mergeCell ref="AA40:AE40"/>
    <mergeCell ref="AF40:AJ40"/>
    <mergeCell ref="AU44:AY44"/>
    <mergeCell ref="A41:B41"/>
    <mergeCell ref="AZ41:BC41"/>
    <mergeCell ref="A51:P51"/>
    <mergeCell ref="AK40:AO40"/>
    <mergeCell ref="C43:BQ43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BM61:BQ61"/>
    <mergeCell ref="A62:B62"/>
    <mergeCell ref="AI61:AM61"/>
    <mergeCell ref="AN61:AR61"/>
    <mergeCell ref="AS61:AW61"/>
    <mergeCell ref="AX61:BB61"/>
    <mergeCell ref="BC61:BG61"/>
    <mergeCell ref="BH61:BL61"/>
    <mergeCell ref="A61:B61"/>
    <mergeCell ref="C61:I61"/>
    <mergeCell ref="J61:N61"/>
    <mergeCell ref="O61:X61"/>
    <mergeCell ref="Y61:AC61"/>
    <mergeCell ref="AD61:AH61"/>
    <mergeCell ref="BM63:BQ63"/>
    <mergeCell ref="A64:B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J63:N63"/>
    <mergeCell ref="O63:X63"/>
    <mergeCell ref="Y63:AC63"/>
    <mergeCell ref="AD63:AH63"/>
    <mergeCell ref="BM65:BQ65"/>
    <mergeCell ref="A66:B66"/>
    <mergeCell ref="AI65:AM65"/>
    <mergeCell ref="AN65:AR65"/>
    <mergeCell ref="AS65:AW65"/>
    <mergeCell ref="AX65:BB65"/>
    <mergeCell ref="BC65:BG65"/>
    <mergeCell ref="BH65:BL65"/>
    <mergeCell ref="A65:B65"/>
    <mergeCell ref="C65:I65"/>
    <mergeCell ref="J65:N65"/>
    <mergeCell ref="O65:X65"/>
    <mergeCell ref="Y65:AC65"/>
    <mergeCell ref="AD65:AH65"/>
    <mergeCell ref="BM67:BQ67"/>
    <mergeCell ref="A68:B68"/>
    <mergeCell ref="AI67:AM67"/>
    <mergeCell ref="AN67:AR67"/>
    <mergeCell ref="AS67:AW67"/>
    <mergeCell ref="AX67:BB67"/>
    <mergeCell ref="BC67:BG67"/>
    <mergeCell ref="BH67:BL67"/>
    <mergeCell ref="A67:B67"/>
    <mergeCell ref="C67:I67"/>
    <mergeCell ref="J67:N67"/>
    <mergeCell ref="O67:X67"/>
    <mergeCell ref="Y67:AC67"/>
    <mergeCell ref="AD67:AH67"/>
    <mergeCell ref="BM69:BQ69"/>
    <mergeCell ref="A70:B70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BM71:BQ71"/>
    <mergeCell ref="A72:B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BM73:BQ73"/>
    <mergeCell ref="A74:B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BM75:BQ75"/>
    <mergeCell ref="A76:B76"/>
    <mergeCell ref="AI75:AM75"/>
    <mergeCell ref="AN75:AR75"/>
    <mergeCell ref="AS75:AW75"/>
    <mergeCell ref="AX75:BB75"/>
    <mergeCell ref="BC75:BG75"/>
    <mergeCell ref="BH75:BL75"/>
    <mergeCell ref="A75:B75"/>
    <mergeCell ref="C75:I75"/>
    <mergeCell ref="J75:N75"/>
    <mergeCell ref="O75:X75"/>
    <mergeCell ref="Y75:AC75"/>
    <mergeCell ref="AD75:AH75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77:B77"/>
    <mergeCell ref="C77:I77"/>
    <mergeCell ref="J77:N77"/>
    <mergeCell ref="O77:X77"/>
    <mergeCell ref="Y77:AC77"/>
    <mergeCell ref="AD77:AH77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X84:BB84"/>
    <mergeCell ref="BC84:BG84"/>
    <mergeCell ref="BH84:BL84"/>
    <mergeCell ref="BM84:BQ84"/>
    <mergeCell ref="A85:B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C87:BQ87"/>
    <mergeCell ref="AX86:BB86"/>
    <mergeCell ref="BC86:BG86"/>
    <mergeCell ref="BH86:BL86"/>
    <mergeCell ref="BM86:BQ86"/>
    <mergeCell ref="A87:B87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S96:AW96"/>
    <mergeCell ref="C95:BQ95"/>
    <mergeCell ref="AX94:BB94"/>
    <mergeCell ref="BC94:BG94"/>
    <mergeCell ref="BH94:BL94"/>
    <mergeCell ref="BM94:BQ94"/>
    <mergeCell ref="A95:B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97:B97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99:B99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102:B102"/>
    <mergeCell ref="AI101:AM101"/>
    <mergeCell ref="AN101:AR101"/>
    <mergeCell ref="AS101:AW101"/>
    <mergeCell ref="AX101:BB101"/>
    <mergeCell ref="BC101:BG101"/>
    <mergeCell ref="BH101:BL101"/>
    <mergeCell ref="AX100:BB100"/>
    <mergeCell ref="BC100:BG100"/>
    <mergeCell ref="BH100:BL100"/>
    <mergeCell ref="A101:B101"/>
    <mergeCell ref="C101:I101"/>
    <mergeCell ref="J101:N101"/>
    <mergeCell ref="O101:X101"/>
    <mergeCell ref="Y101:AC101"/>
    <mergeCell ref="AD101:AH101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C102:BQ102"/>
    <mergeCell ref="C62:BQ62"/>
    <mergeCell ref="C64:BQ64"/>
    <mergeCell ref="C66:BQ66"/>
    <mergeCell ref="C68:BQ68"/>
    <mergeCell ref="C70:BQ70"/>
    <mergeCell ref="C72:BQ72"/>
    <mergeCell ref="C74:BQ74"/>
    <mergeCell ref="C76:BQ76"/>
    <mergeCell ref="C85:BQ85"/>
    <mergeCell ref="BM101:BQ101"/>
    <mergeCell ref="BM100:BQ100"/>
    <mergeCell ref="AS100:AW100"/>
    <mergeCell ref="C99:BQ99"/>
    <mergeCell ref="AX98:BB98"/>
    <mergeCell ref="BC98:BG98"/>
    <mergeCell ref="BH98:BL98"/>
    <mergeCell ref="BM98:BQ98"/>
    <mergeCell ref="AS98:AW98"/>
    <mergeCell ref="C97:BQ97"/>
    <mergeCell ref="AX96:BB96"/>
    <mergeCell ref="BC96:BG96"/>
    <mergeCell ref="BH96:BL96"/>
    <mergeCell ref="BM96:BQ96"/>
  </mergeCells>
  <phoneticPr fontId="0" type="noConversion"/>
  <conditionalFormatting sqref="C60">
    <cfRule type="cellIs" dxfId="85" priority="87" stopIfTrue="1" operator="equal">
      <formula>$C59</formula>
    </cfRule>
  </conditionalFormatting>
  <conditionalFormatting sqref="A60:B60">
    <cfRule type="cellIs" dxfId="84" priority="88" stopIfTrue="1" operator="equal">
      <formula>0</formula>
    </cfRule>
  </conditionalFormatting>
  <conditionalFormatting sqref="C61">
    <cfRule type="cellIs" dxfId="83" priority="85" stopIfTrue="1" operator="equal">
      <formula>$C60</formula>
    </cfRule>
  </conditionalFormatting>
  <conditionalFormatting sqref="A61:B61">
    <cfRule type="cellIs" dxfId="82" priority="86" stopIfTrue="1" operator="equal">
      <formula>0</formula>
    </cfRule>
  </conditionalFormatting>
  <conditionalFormatting sqref="C62">
    <cfRule type="cellIs" dxfId="81" priority="83" stopIfTrue="1" operator="equal">
      <formula>$C61</formula>
    </cfRule>
  </conditionalFormatting>
  <conditionalFormatting sqref="A62:B62">
    <cfRule type="cellIs" dxfId="80" priority="84" stopIfTrue="1" operator="equal">
      <formula>0</formula>
    </cfRule>
  </conditionalFormatting>
  <conditionalFormatting sqref="C63">
    <cfRule type="cellIs" dxfId="79" priority="81" stopIfTrue="1" operator="equal">
      <formula>$C62</formula>
    </cfRule>
  </conditionalFormatting>
  <conditionalFormatting sqref="A63:B63">
    <cfRule type="cellIs" dxfId="78" priority="82" stopIfTrue="1" operator="equal">
      <formula>0</formula>
    </cfRule>
  </conditionalFormatting>
  <conditionalFormatting sqref="C64">
    <cfRule type="cellIs" dxfId="77" priority="79" stopIfTrue="1" operator="equal">
      <formula>$C63</formula>
    </cfRule>
  </conditionalFormatting>
  <conditionalFormatting sqref="A64:B64">
    <cfRule type="cellIs" dxfId="76" priority="80" stopIfTrue="1" operator="equal">
      <formula>0</formula>
    </cfRule>
  </conditionalFormatting>
  <conditionalFormatting sqref="C65">
    <cfRule type="cellIs" dxfId="75" priority="77" stopIfTrue="1" operator="equal">
      <formula>$C64</formula>
    </cfRule>
  </conditionalFormatting>
  <conditionalFormatting sqref="A65:B65">
    <cfRule type="cellIs" dxfId="74" priority="78" stopIfTrue="1" operator="equal">
      <formula>0</formula>
    </cfRule>
  </conditionalFormatting>
  <conditionalFormatting sqref="C66">
    <cfRule type="cellIs" dxfId="73" priority="75" stopIfTrue="1" operator="equal">
      <formula>$C65</formula>
    </cfRule>
  </conditionalFormatting>
  <conditionalFormatting sqref="A66:B66">
    <cfRule type="cellIs" dxfId="72" priority="76" stopIfTrue="1" operator="equal">
      <formula>0</formula>
    </cfRule>
  </conditionalFormatting>
  <conditionalFormatting sqref="C67">
    <cfRule type="cellIs" dxfId="71" priority="73" stopIfTrue="1" operator="equal">
      <formula>$C66</formula>
    </cfRule>
  </conditionalFormatting>
  <conditionalFormatting sqref="A67:B67">
    <cfRule type="cellIs" dxfId="70" priority="74" stopIfTrue="1" operator="equal">
      <formula>0</formula>
    </cfRule>
  </conditionalFormatting>
  <conditionalFormatting sqref="C68">
    <cfRule type="cellIs" dxfId="69" priority="71" stopIfTrue="1" operator="equal">
      <formula>$C67</formula>
    </cfRule>
  </conditionalFormatting>
  <conditionalFormatting sqref="A68:B68">
    <cfRule type="cellIs" dxfId="68" priority="72" stopIfTrue="1" operator="equal">
      <formula>0</formula>
    </cfRule>
  </conditionalFormatting>
  <conditionalFormatting sqref="C69">
    <cfRule type="cellIs" dxfId="67" priority="69" stopIfTrue="1" operator="equal">
      <formula>$C68</formula>
    </cfRule>
  </conditionalFormatting>
  <conditionalFormatting sqref="A69:B69">
    <cfRule type="cellIs" dxfId="66" priority="70" stopIfTrue="1" operator="equal">
      <formula>0</formula>
    </cfRule>
  </conditionalFormatting>
  <conditionalFormatting sqref="C70">
    <cfRule type="cellIs" dxfId="65" priority="67" stopIfTrue="1" operator="equal">
      <formula>$C69</formula>
    </cfRule>
  </conditionalFormatting>
  <conditionalFormatting sqref="A70:B70">
    <cfRule type="cellIs" dxfId="64" priority="68" stopIfTrue="1" operator="equal">
      <formula>0</formula>
    </cfRule>
  </conditionalFormatting>
  <conditionalFormatting sqref="C71">
    <cfRule type="cellIs" dxfId="63" priority="65" stopIfTrue="1" operator="equal">
      <formula>$C70</formula>
    </cfRule>
  </conditionalFormatting>
  <conditionalFormatting sqref="A71:B71">
    <cfRule type="cellIs" dxfId="62" priority="66" stopIfTrue="1" operator="equal">
      <formula>0</formula>
    </cfRule>
  </conditionalFormatting>
  <conditionalFormatting sqref="C72">
    <cfRule type="cellIs" dxfId="61" priority="63" stopIfTrue="1" operator="equal">
      <formula>$C71</formula>
    </cfRule>
  </conditionalFormatting>
  <conditionalFormatting sqref="A72:B72">
    <cfRule type="cellIs" dxfId="60" priority="64" stopIfTrue="1" operator="equal">
      <formula>0</formula>
    </cfRule>
  </conditionalFormatting>
  <conditionalFormatting sqref="C73">
    <cfRule type="cellIs" dxfId="59" priority="61" stopIfTrue="1" operator="equal">
      <formula>$C72</formula>
    </cfRule>
  </conditionalFormatting>
  <conditionalFormatting sqref="A73:B73">
    <cfRule type="cellIs" dxfId="58" priority="62" stopIfTrue="1" operator="equal">
      <formula>0</formula>
    </cfRule>
  </conditionalFormatting>
  <conditionalFormatting sqref="C74">
    <cfRule type="cellIs" dxfId="57" priority="59" stopIfTrue="1" operator="equal">
      <formula>$C73</formula>
    </cfRule>
  </conditionalFormatting>
  <conditionalFormatting sqref="A74:B74">
    <cfRule type="cellIs" dxfId="56" priority="60" stopIfTrue="1" operator="equal">
      <formula>0</formula>
    </cfRule>
  </conditionalFormatting>
  <conditionalFormatting sqref="C75">
    <cfRule type="cellIs" dxfId="55" priority="57" stopIfTrue="1" operator="equal">
      <formula>$C74</formula>
    </cfRule>
  </conditionalFormatting>
  <conditionalFormatting sqref="A75:B75">
    <cfRule type="cellIs" dxfId="54" priority="58" stopIfTrue="1" operator="equal">
      <formula>0</formula>
    </cfRule>
  </conditionalFormatting>
  <conditionalFormatting sqref="C76">
    <cfRule type="cellIs" dxfId="53" priority="55" stopIfTrue="1" operator="equal">
      <formula>$C75</formula>
    </cfRule>
  </conditionalFormatting>
  <conditionalFormatting sqref="A76:B76">
    <cfRule type="cellIs" dxfId="52" priority="56" stopIfTrue="1" operator="equal">
      <formula>0</formula>
    </cfRule>
  </conditionalFormatting>
  <conditionalFormatting sqref="C77">
    <cfRule type="cellIs" dxfId="51" priority="53" stopIfTrue="1" operator="equal">
      <formula>$C76</formula>
    </cfRule>
  </conditionalFormatting>
  <conditionalFormatting sqref="A77:B77">
    <cfRule type="cellIs" dxfId="50" priority="54" stopIfTrue="1" operator="equal">
      <formula>0</formula>
    </cfRule>
  </conditionalFormatting>
  <conditionalFormatting sqref="C78">
    <cfRule type="cellIs" dxfId="49" priority="51" stopIfTrue="1" operator="equal">
      <formula>$C77</formula>
    </cfRule>
  </conditionalFormatting>
  <conditionalFormatting sqref="A78:B78">
    <cfRule type="cellIs" dxfId="48" priority="52" stopIfTrue="1" operator="equal">
      <formula>0</formula>
    </cfRule>
  </conditionalFormatting>
  <conditionalFormatting sqref="C79">
    <cfRule type="cellIs" dxfId="47" priority="49" stopIfTrue="1" operator="equal">
      <formula>$C78</formula>
    </cfRule>
  </conditionalFormatting>
  <conditionalFormatting sqref="A79:B79">
    <cfRule type="cellIs" dxfId="46" priority="50" stopIfTrue="1" operator="equal">
      <formula>0</formula>
    </cfRule>
  </conditionalFormatting>
  <conditionalFormatting sqref="C80">
    <cfRule type="cellIs" dxfId="45" priority="47" stopIfTrue="1" operator="equal">
      <formula>$C79</formula>
    </cfRule>
  </conditionalFormatting>
  <conditionalFormatting sqref="A80:B80">
    <cfRule type="cellIs" dxfId="44" priority="48" stopIfTrue="1" operator="equal">
      <formula>0</formula>
    </cfRule>
  </conditionalFormatting>
  <conditionalFormatting sqref="C81">
    <cfRule type="cellIs" dxfId="43" priority="45" stopIfTrue="1" operator="equal">
      <formula>$C80</formula>
    </cfRule>
  </conditionalFormatting>
  <conditionalFormatting sqref="A81:B81">
    <cfRule type="cellIs" dxfId="42" priority="46" stopIfTrue="1" operator="equal">
      <formula>0</formula>
    </cfRule>
  </conditionalFormatting>
  <conditionalFormatting sqref="C82">
    <cfRule type="cellIs" dxfId="41" priority="43" stopIfTrue="1" operator="equal">
      <formula>$C81</formula>
    </cfRule>
  </conditionalFormatting>
  <conditionalFormatting sqref="A82:B82">
    <cfRule type="cellIs" dxfId="40" priority="44" stopIfTrue="1" operator="equal">
      <formula>0</formula>
    </cfRule>
  </conditionalFormatting>
  <conditionalFormatting sqref="C83">
    <cfRule type="cellIs" dxfId="39" priority="41" stopIfTrue="1" operator="equal">
      <formula>$C82</formula>
    </cfRule>
  </conditionalFormatting>
  <conditionalFormatting sqref="A83:B83">
    <cfRule type="cellIs" dxfId="38" priority="42" stopIfTrue="1" operator="equal">
      <formula>0</formula>
    </cfRule>
  </conditionalFormatting>
  <conditionalFormatting sqref="C84">
    <cfRule type="cellIs" dxfId="37" priority="39" stopIfTrue="1" operator="equal">
      <formula>$C83</formula>
    </cfRule>
  </conditionalFormatting>
  <conditionalFormatting sqref="A84:B84">
    <cfRule type="cellIs" dxfId="36" priority="40" stopIfTrue="1" operator="equal">
      <formula>0</formula>
    </cfRule>
  </conditionalFormatting>
  <conditionalFormatting sqref="C85">
    <cfRule type="cellIs" dxfId="35" priority="37" stopIfTrue="1" operator="equal">
      <formula>$C84</formula>
    </cfRule>
  </conditionalFormatting>
  <conditionalFormatting sqref="A85:B85">
    <cfRule type="cellIs" dxfId="34" priority="38" stopIfTrue="1" operator="equal">
      <formula>0</formula>
    </cfRule>
  </conditionalFormatting>
  <conditionalFormatting sqref="C86">
    <cfRule type="cellIs" dxfId="33" priority="35" stopIfTrue="1" operator="equal">
      <formula>$C85</formula>
    </cfRule>
  </conditionalFormatting>
  <conditionalFormatting sqref="A86:B86">
    <cfRule type="cellIs" dxfId="32" priority="36" stopIfTrue="1" operator="equal">
      <formula>0</formula>
    </cfRule>
  </conditionalFormatting>
  <conditionalFormatting sqref="C87">
    <cfRule type="cellIs" dxfId="31" priority="33" stopIfTrue="1" operator="equal">
      <formula>$C86</formula>
    </cfRule>
  </conditionalFormatting>
  <conditionalFormatting sqref="A87:B87">
    <cfRule type="cellIs" dxfId="30" priority="34" stopIfTrue="1" operator="equal">
      <formula>0</formula>
    </cfRule>
  </conditionalFormatting>
  <conditionalFormatting sqref="C88">
    <cfRule type="cellIs" dxfId="29" priority="31" stopIfTrue="1" operator="equal">
      <formula>$C87</formula>
    </cfRule>
  </conditionalFormatting>
  <conditionalFormatting sqref="A88:B88">
    <cfRule type="cellIs" dxfId="28" priority="32" stopIfTrue="1" operator="equal">
      <formula>0</formula>
    </cfRule>
  </conditionalFormatting>
  <conditionalFormatting sqref="C89">
    <cfRule type="cellIs" dxfId="27" priority="29" stopIfTrue="1" operator="equal">
      <formula>$C88</formula>
    </cfRule>
  </conditionalFormatting>
  <conditionalFormatting sqref="A89:B89">
    <cfRule type="cellIs" dxfId="26" priority="30" stopIfTrue="1" operator="equal">
      <formula>0</formula>
    </cfRule>
  </conditionalFormatting>
  <conditionalFormatting sqref="C90">
    <cfRule type="cellIs" dxfId="25" priority="27" stopIfTrue="1" operator="equal">
      <formula>$C89</formula>
    </cfRule>
  </conditionalFormatting>
  <conditionalFormatting sqref="A90:B90">
    <cfRule type="cellIs" dxfId="24" priority="28" stopIfTrue="1" operator="equal">
      <formula>0</formula>
    </cfRule>
  </conditionalFormatting>
  <conditionalFormatting sqref="C91">
    <cfRule type="cellIs" dxfId="23" priority="25" stopIfTrue="1" operator="equal">
      <formula>$C90</formula>
    </cfRule>
  </conditionalFormatting>
  <conditionalFormatting sqref="A91:B91">
    <cfRule type="cellIs" dxfId="22" priority="26" stopIfTrue="1" operator="equal">
      <formula>0</formula>
    </cfRule>
  </conditionalFormatting>
  <conditionalFormatting sqref="C92">
    <cfRule type="cellIs" dxfId="21" priority="23" stopIfTrue="1" operator="equal">
      <formula>$C91</formula>
    </cfRule>
  </conditionalFormatting>
  <conditionalFormatting sqref="A92:B92">
    <cfRule type="cellIs" dxfId="20" priority="24" stopIfTrue="1" operator="equal">
      <formula>0</formula>
    </cfRule>
  </conditionalFormatting>
  <conditionalFormatting sqref="C93">
    <cfRule type="cellIs" dxfId="19" priority="21" stopIfTrue="1" operator="equal">
      <formula>$C92</formula>
    </cfRule>
  </conditionalFormatting>
  <conditionalFormatting sqref="A93:B93">
    <cfRule type="cellIs" dxfId="18" priority="22" stopIfTrue="1" operator="equal">
      <formula>0</formula>
    </cfRule>
  </conditionalFormatting>
  <conditionalFormatting sqref="C94">
    <cfRule type="cellIs" dxfId="17" priority="19" stopIfTrue="1" operator="equal">
      <formula>$C93</formula>
    </cfRule>
  </conditionalFormatting>
  <conditionalFormatting sqref="A94:B94">
    <cfRule type="cellIs" dxfId="16" priority="20" stopIfTrue="1" operator="equal">
      <formula>0</formula>
    </cfRule>
  </conditionalFormatting>
  <conditionalFormatting sqref="C95">
    <cfRule type="cellIs" dxfId="15" priority="17" stopIfTrue="1" operator="equal">
      <formula>$C94</formula>
    </cfRule>
  </conditionalFormatting>
  <conditionalFormatting sqref="A95:B95">
    <cfRule type="cellIs" dxfId="14" priority="18" stopIfTrue="1" operator="equal">
      <formula>0</formula>
    </cfRule>
  </conditionalFormatting>
  <conditionalFormatting sqref="C96">
    <cfRule type="cellIs" dxfId="13" priority="15" stopIfTrue="1" operator="equal">
      <formula>$C95</formula>
    </cfRule>
  </conditionalFormatting>
  <conditionalFormatting sqref="A96:B96">
    <cfRule type="cellIs" dxfId="12" priority="16" stopIfTrue="1" operator="equal">
      <formula>0</formula>
    </cfRule>
  </conditionalFormatting>
  <conditionalFormatting sqref="C97">
    <cfRule type="cellIs" dxfId="11" priority="13" stopIfTrue="1" operator="equal">
      <formula>$C96</formula>
    </cfRule>
  </conditionalFormatting>
  <conditionalFormatting sqref="A97:B97">
    <cfRule type="cellIs" dxfId="10" priority="14" stopIfTrue="1" operator="equal">
      <formula>0</formula>
    </cfRule>
  </conditionalFormatting>
  <conditionalFormatting sqref="C98">
    <cfRule type="cellIs" dxfId="9" priority="11" stopIfTrue="1" operator="equal">
      <formula>$C97</formula>
    </cfRule>
  </conditionalFormatting>
  <conditionalFormatting sqref="A98:B98">
    <cfRule type="cellIs" dxfId="8" priority="12" stopIfTrue="1" operator="equal">
      <formula>0</formula>
    </cfRule>
  </conditionalFormatting>
  <conditionalFormatting sqref="C99">
    <cfRule type="cellIs" dxfId="7" priority="9" stopIfTrue="1" operator="equal">
      <formula>$C98</formula>
    </cfRule>
  </conditionalFormatting>
  <conditionalFormatting sqref="A99:B99">
    <cfRule type="cellIs" dxfId="6" priority="10" stopIfTrue="1" operator="equal">
      <formula>0</formula>
    </cfRule>
  </conditionalFormatting>
  <conditionalFormatting sqref="C100">
    <cfRule type="cellIs" dxfId="5" priority="7" stopIfTrue="1" operator="equal">
      <formula>$C99</formula>
    </cfRule>
  </conditionalFormatting>
  <conditionalFormatting sqref="A100:B100">
    <cfRule type="cellIs" dxfId="4" priority="8" stopIfTrue="1" operator="equal">
      <formula>0</formula>
    </cfRule>
  </conditionalFormatting>
  <conditionalFormatting sqref="C101">
    <cfRule type="cellIs" dxfId="3" priority="5" stopIfTrue="1" operator="equal">
      <formula>$C100</formula>
    </cfRule>
  </conditionalFormatting>
  <conditionalFormatting sqref="A101:B101">
    <cfRule type="cellIs" dxfId="2" priority="6" stopIfTrue="1" operator="equal">
      <formula>0</formula>
    </cfRule>
  </conditionalFormatting>
  <conditionalFormatting sqref="C102">
    <cfRule type="cellIs" dxfId="1" priority="3" stopIfTrue="1" operator="equal">
      <formula>$C101</formula>
    </cfRule>
  </conditionalFormatting>
  <conditionalFormatting sqref="A102:B10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КПК1917462</vt:lpstr>
      <vt:lpstr>КПК1917462!Область_печати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2022-02-09T12:30:29Z</cp:lastPrinted>
  <dcterms:created xsi:type="dcterms:W3CDTF">2016-08-10T10:53:25Z</dcterms:created>
  <dcterms:modified xsi:type="dcterms:W3CDTF">2022-02-09T12:31:43Z</dcterms:modified>
</cp:coreProperties>
</file>