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cuments\"/>
    </mc:Choice>
  </mc:AlternateContent>
  <xr:revisionPtr revIDLastSave="0" documentId="8_{FDF0281C-CADC-4D42-93C9-D113BCE9B1DD}" xr6:coauthVersionLast="47" xr6:coauthVersionMax="47" xr10:uidLastSave="{00000000-0000-0000-0000-000000000000}"/>
  <bookViews>
    <workbookView xWindow="-120" yWindow="-120" windowWidth="29040" windowHeight="15840"/>
  </bookViews>
  <sheets>
    <sheet name="КПК3018110" sheetId="1" r:id="rId1"/>
  </sheets>
  <definedNames>
    <definedName name="_xlnm.Print_Area" localSheetId="0">КПК3018110!$A$1:$BQ$124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91" i="1" l="1"/>
  <c r="BC91" i="1"/>
  <c r="BH90" i="1"/>
  <c r="BC90" i="1"/>
  <c r="BH89" i="1"/>
  <c r="BC89" i="1"/>
  <c r="BH87" i="1"/>
  <c r="BC87" i="1"/>
  <c r="BH86" i="1"/>
  <c r="BC86" i="1"/>
  <c r="BH85" i="1"/>
  <c r="BC85" i="1"/>
  <c r="BH83" i="1"/>
  <c r="BC83" i="1"/>
  <c r="BH82" i="1"/>
  <c r="BC82" i="1"/>
  <c r="BH81" i="1"/>
  <c r="BC81" i="1"/>
  <c r="BH79" i="1"/>
  <c r="BC79" i="1"/>
  <c r="BH78" i="1"/>
  <c r="BC78" i="1"/>
  <c r="BH77" i="1"/>
  <c r="BC77" i="1"/>
  <c r="BD67" i="1"/>
  <c r="AY67" i="1"/>
  <c r="AS67" i="1"/>
  <c r="AC67" i="1"/>
  <c r="BD66" i="1"/>
  <c r="AY66" i="1"/>
  <c r="AS66" i="1"/>
  <c r="AC66" i="1"/>
  <c r="BI50" i="1"/>
  <c r="BD50" i="1"/>
  <c r="BN50" i="1" s="1"/>
  <c r="AZ50" i="1"/>
  <c r="AK50" i="1"/>
  <c r="BI49" i="1"/>
  <c r="BD49" i="1"/>
  <c r="AZ49" i="1"/>
  <c r="AK49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N48" i="1" l="1"/>
  <c r="BI66" i="1"/>
  <c r="BN47" i="1"/>
  <c r="BI67" i="1"/>
  <c r="BN49" i="1"/>
  <c r="BN46" i="1"/>
</calcChain>
</file>

<file path=xl/sharedStrings.xml><?xml version="1.0" encoding="utf-8"?>
<sst xmlns="http://schemas.openxmlformats.org/spreadsheetml/2006/main" count="242" uniqueCount="138">
  <si>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</si>
  <si>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</si>
  <si>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</si>
  <si>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</si>
  <si>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</si>
  <si>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</si>
  <si>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</si>
  <si>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</si>
  <si>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</si>
  <si>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</si>
  <si>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</si>
  <si>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</si>
  <si>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</si>
  <si>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</si>
  <si>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</si>
  <si>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</si>
  <si>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</si>
  <si>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</si>
  <si>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</si>
  <si>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</si>
  <si>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</si>
  <si>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</si>
  <si>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</si>
  <si>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</si>
  <si>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</si>
  <si>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</si>
  <si>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</si>
  <si>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</si>
  <si>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</si>
  <si>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</si>
  <si>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</si>
  <si>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</si>
  <si>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</si>
  <si>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</si>
  <si>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</si>
  <si>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</si>
  <si>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</si>
  <si>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</si>
  <si>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</si>
  <si>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</si>
  <si>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</si>
  <si>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</si>
  <si>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</si>
  <si>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</si>
  <si>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</si>
  <si>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</si>
  <si>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</si>
  <si>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</si>
  <si>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</si>
  <si>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</si>
  <si>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</si>
  <si>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</si>
  <si>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</si>
  <si>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</si>
  <si>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</si>
  <si>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</si>
  <si>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</si>
  <si>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</si>
  <si>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</si>
  <si>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</si>
  <si>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</si>
  <si>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</si>
  <si>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</si>
  <si>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</si>
  <si>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</si>
  <si>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</si>
  <si>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</si>
  <si>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</si>
  <si>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</si>
  <si>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</si>
  <si>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</si>
  <si>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</si>
  <si>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</si>
  <si>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</si>
  <si>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</si>
  <si>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</si>
  <si>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</si>
  <si>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</si>
  <si>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</si>
  <si>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</si>
  <si>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</si>
  <si>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Реалізація державної політики спрямована нга забезпечення безпеки населення і територій їх захищеність від впливу шкідливих техногенних, природних та екологічних факторів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</si>
  <si>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 ЗОР</t>
  </si>
  <si>
    <t>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
термінової допомоги постраждалому населенню на 2020 – 2024 роки</t>
  </si>
  <si>
    <t>Розвиток системи зв’язку, оповіщення та інформатизації цивільного захисту Закарпатської області</t>
  </si>
  <si>
    <t>Проведення заходів із підвищення рівня реагування на надзвичайні ситуації та інформаційно-просвітницької роботи у сфері цивільного захисту</t>
  </si>
  <si>
    <t>Придб.матер., предм., облад. для с-ми опов. (із встан., монт.), організ. первин. реаг. на НС воєн. харак. (у т.ч. зас. безпереб. жив-ня, ПММ, каб.-провід. прод-ї, гучн., засобів звя'зку і оповіщення тощо) та  поповнення регіонального матеріального резерву</t>
  </si>
  <si>
    <t>Утримання майна та будівель спільної власності територіальних громад сіл, селищ, міст Закарпатської області, забезпечення належного функціонування КУ ЗОЦЦЗ, МР та ЦО ЗОР</t>
  </si>
  <si>
    <t>Поповнення регіонального матеріального резерву, виготовлення ПКД, проведення її експертизи, капітальний ремонт Об'єктів зберігання майна</t>
  </si>
  <si>
    <t>УСЬОГО</t>
  </si>
  <si>
    <t>Економія виділених бюджетних коштів виникла за рахунок оптимізації витрат на оплату комунальних послуг та зменшенням нарахувань на фонд заробітної плати, у зв’язку із наявністю у штаті працівників з інвалідністю</t>
  </si>
  <si>
    <t>Економія коштів під час проведеня процедур закупівель</t>
  </si>
  <si>
    <t>Комплексна програма розвитку цивільного захисту Закарпатської області на 2020 – 2024 роки</t>
  </si>
  <si>
    <t>Усього</t>
  </si>
  <si>
    <t>затрат</t>
  </si>
  <si>
    <t/>
  </si>
  <si>
    <t>Обсяг видат. на утрим. комп.буд., споруд спіль.власн. тер.гром., сіл,сел.та міст обл.,КУ, забез. охор. об'єктів зберіг. майна рег.мат.резер., цілодоб.чергув. для забез. безпереб. функц. підсист.зв'язку, опов. та підсист. інф-зації сист.зв'язку, захст. Інф</t>
  </si>
  <si>
    <t>грн.</t>
  </si>
  <si>
    <t>Кошторис</t>
  </si>
  <si>
    <t>Обсяг видатків на експлуатаційно-технічне обслуговування і підтримку працездатності обладнання оповіщення, оплата послуг зв’язку для здійснення централізованого оповіщення та інших видатків у сфері інформатизації</t>
  </si>
  <si>
    <t>Обсяг видатків на придбання предметів, обладнання для системи оповіщення (із встановленням, монтажем) та  поповнення рег.мат. Резерву, виготовлення ПКД.та кап.ремонти обєктів зберіг.майна</t>
  </si>
  <si>
    <t>продукту</t>
  </si>
  <si>
    <t>кількість складів матеріального резерву, які обслуговуються</t>
  </si>
  <si>
    <t>од.</t>
  </si>
  <si>
    <t>внутрішній облік</t>
  </si>
  <si>
    <t>кількість систем оповіщення, які планується обслуговувати</t>
  </si>
  <si>
    <t>Кількість обєктів зберігання майна регіонального матеріального резерву, на яких проводяться капітальні ремонти</t>
  </si>
  <si>
    <t>ефективності</t>
  </si>
  <si>
    <t>середні витрати на обслуговування та ремонт однієї системи оповіщення</t>
  </si>
  <si>
    <t>розрахунково</t>
  </si>
  <si>
    <t>середні витрати на утримання 1 складу</t>
  </si>
  <si>
    <t>Середні витрати на проведення капітального ремонту на 1 обєкті зберігання майна регіонального матеріального резерву</t>
  </si>
  <si>
    <t>якості</t>
  </si>
  <si>
    <t>динаміка середніх витрат на обслуговування та ремонт 1 системи оповіщення порівняно з попереднім роком</t>
  </si>
  <si>
    <t>відс.</t>
  </si>
  <si>
    <t>звіт</t>
  </si>
  <si>
    <t>динаміка середніх витрат на утримання 1 складу у порівняні з попереднім роком</t>
  </si>
  <si>
    <t>Динаміка середніх витрат на проведення капітальних ремонтів обєктів зберігання майна регіонального матеріального резерву у порівняні з минулом роком</t>
  </si>
  <si>
    <t>Економія коштів під час проведення процедур закупівель</t>
  </si>
  <si>
    <t>Покращення рівня захисту населення і територій у разі виникнення надзвичайних ситуацій, удосконалення централізованого оповіщення керівного складу державних органів влади області, населення про загрозу або виникнення надзвичайних ситуацій, створення,подальше накопичення та використання у разі необхідності регіонального резерву матеріально-технічних засобів та засобів індивідуального захисту органів дихання непрацюючого населення на території Закарпатської області. Строки реалізації 2020-2024рр.</t>
  </si>
  <si>
    <t>Результативні показники за 2023 рік виконано на 97,02 % від обсягу виділених коштів.</t>
  </si>
  <si>
    <t>За результатами проведеної у 2023 році роботи виконання заходів програми становить 97,02%.</t>
  </si>
  <si>
    <t>3000000</t>
  </si>
  <si>
    <t>Управлiння цивiльного захисту Закарпатської обласної державної адмiнiстрацiї - обласної військової адміністрації</t>
  </si>
  <si>
    <t>Начальник управління</t>
  </si>
  <si>
    <t>Начальник відділу з питань фінансово-бухгалтерської роботи, матеріального резерву та технічного захисту інформації – головного бухгалтера</t>
  </si>
  <si>
    <t>Віктор БУРИШИН</t>
  </si>
  <si>
    <t>Наталія ГАЛАТИБА</t>
  </si>
  <si>
    <t>33705789</t>
  </si>
  <si>
    <t>0710000000</t>
  </si>
  <si>
    <t xml:space="preserve">  гривень</t>
  </si>
  <si>
    <t>місцевого бюджету на 2023  рік</t>
  </si>
  <si>
    <t>3018110</t>
  </si>
  <si>
    <t>Заходи із запобігання та ліквідації надзвичайних ситуацій та наслідків стихійного лиха</t>
  </si>
  <si>
    <t>Управлiння  цивiльного захисту  Закарпатської обласної державної адмiнiстрацiї - обласної військової адміністрації</t>
  </si>
  <si>
    <t>3010000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</si>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</sst>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8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7" fillId="0" borderId="2" xfId="0" applyNumberFormat="1" applyFont="1" applyBorder="1" applyAlignment="1">
      <alignment horizontal="left" vertical="center" wrapText="1" shrinkToFit="1"/>
    </xf>
    <xf numFmtId="0" fontId="17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131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8.5" customHeight="1" x14ac:dyDescent="0.2">
      <c r="A14" s="18" t="s">
        <v>7</v>
      </c>
      <c r="B14" s="145" t="s">
        <v>122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9"/>
      <c r="N14" s="146" t="s">
        <v>123</v>
      </c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20"/>
      <c r="AU14" s="145" t="s">
        <v>128</v>
      </c>
      <c r="AV14" s="58"/>
      <c r="AW14" s="58"/>
      <c r="AX14" s="58"/>
      <c r="AY14" s="58"/>
      <c r="AZ14" s="58"/>
      <c r="BA14" s="58"/>
      <c r="BB14" s="58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1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1"/>
      <c r="AU15" s="57" t="s">
        <v>53</v>
      </c>
      <c r="AV15" s="57"/>
      <c r="AW15" s="57"/>
      <c r="AX15" s="57"/>
      <c r="AY15" s="57"/>
      <c r="AZ15" s="57"/>
      <c r="BA15" s="57"/>
      <c r="BB15" s="57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8.5" customHeight="1" x14ac:dyDescent="0.2">
      <c r="A17" s="23" t="s">
        <v>33</v>
      </c>
      <c r="B17" s="145" t="s">
        <v>135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9"/>
      <c r="N17" s="146" t="s">
        <v>134</v>
      </c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20"/>
      <c r="AU17" s="145" t="s">
        <v>128</v>
      </c>
      <c r="AV17" s="58"/>
      <c r="AW17" s="58"/>
      <c r="AX17" s="58"/>
      <c r="AY17" s="58"/>
      <c r="AZ17" s="58"/>
      <c r="BA17" s="58"/>
      <c r="BB17" s="58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1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1"/>
      <c r="AU18" s="57" t="s">
        <v>53</v>
      </c>
      <c r="AV18" s="57"/>
      <c r="AW18" s="57"/>
      <c r="AX18" s="57"/>
      <c r="AY18" s="57"/>
      <c r="AZ18" s="57"/>
      <c r="BA18" s="57"/>
      <c r="BB18" s="57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5" t="s">
        <v>132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5" t="s">
        <v>136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4"/>
      <c r="AA20" s="145" t="s">
        <v>137</v>
      </c>
      <c r="AB20" s="58"/>
      <c r="AC20" s="58"/>
      <c r="AD20" s="58"/>
      <c r="AE20" s="58"/>
      <c r="AF20" s="58"/>
      <c r="AG20" s="58"/>
      <c r="AH20" s="58"/>
      <c r="AI20" s="58"/>
      <c r="AJ20" s="24"/>
      <c r="AK20" s="150" t="s">
        <v>133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24"/>
      <c r="BE20" s="145" t="s">
        <v>129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7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7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7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1" t="s">
        <v>36</v>
      </c>
      <c r="B25" s="91"/>
      <c r="C25" s="91"/>
      <c r="D25" s="91"/>
      <c r="E25" s="91"/>
      <c r="F25" s="91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1">
        <v>1</v>
      </c>
      <c r="B26" s="91"/>
      <c r="C26" s="91"/>
      <c r="D26" s="91"/>
      <c r="E26" s="91"/>
      <c r="F26" s="91"/>
      <c r="G26" s="109" t="s">
        <v>81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1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63" customHeight="1" x14ac:dyDescent="0.2">
      <c r="A29" s="141" t="s">
        <v>119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1" t="s">
        <v>13</v>
      </c>
      <c r="B33" s="91"/>
      <c r="C33" s="91"/>
      <c r="D33" s="91"/>
      <c r="E33" s="91"/>
      <c r="F33" s="91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1">
        <v>1</v>
      </c>
      <c r="B34" s="91"/>
      <c r="C34" s="91"/>
      <c r="D34" s="91"/>
      <c r="E34" s="91"/>
      <c r="F34" s="91"/>
      <c r="G34" s="109" t="s">
        <v>82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1"/>
      <c r="CA34" s="1" t="s">
        <v>48</v>
      </c>
    </row>
    <row r="35" spans="1:79" ht="25.5" customHeight="1" x14ac:dyDescent="0.2">
      <c r="A35" s="91">
        <v>2</v>
      </c>
      <c r="B35" s="91"/>
      <c r="C35" s="91"/>
      <c r="D35" s="91"/>
      <c r="E35" s="91"/>
      <c r="F35" s="91"/>
      <c r="G35" s="109" t="s">
        <v>83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1"/>
    </row>
    <row r="36" spans="1:79" ht="15" customHeight="1" x14ac:dyDescent="0.2">
      <c r="A36" s="91">
        <v>3</v>
      </c>
      <c r="B36" s="91"/>
      <c r="C36" s="91"/>
      <c r="D36" s="91"/>
      <c r="E36" s="91"/>
      <c r="F36" s="91"/>
      <c r="G36" s="109" t="s">
        <v>84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1"/>
    </row>
    <row r="37" spans="1:79" ht="15" customHeight="1" x14ac:dyDescent="0.2">
      <c r="A37" s="91">
        <v>4</v>
      </c>
      <c r="B37" s="91"/>
      <c r="C37" s="91"/>
      <c r="D37" s="91"/>
      <c r="E37" s="91"/>
      <c r="F37" s="91"/>
      <c r="G37" s="109" t="s">
        <v>85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1"/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5" t="s">
        <v>130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</row>
    <row r="42" spans="1:79" ht="48" customHeight="1" x14ac:dyDescent="0.2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 x14ac:dyDescent="0.2">
      <c r="A44" s="68">
        <v>1</v>
      </c>
      <c r="B44" s="68"/>
      <c r="C44" s="68">
        <v>2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2">
        <v>3</v>
      </c>
      <c r="AB44" s="63"/>
      <c r="AC44" s="63"/>
      <c r="AD44" s="63"/>
      <c r="AE44" s="64"/>
      <c r="AF44" s="62">
        <v>4</v>
      </c>
      <c r="AG44" s="63"/>
      <c r="AH44" s="63"/>
      <c r="AI44" s="63"/>
      <c r="AJ44" s="64"/>
      <c r="AK44" s="62">
        <v>5</v>
      </c>
      <c r="AL44" s="63"/>
      <c r="AM44" s="63"/>
      <c r="AN44" s="63"/>
      <c r="AO44" s="64"/>
      <c r="AP44" s="62">
        <v>6</v>
      </c>
      <c r="AQ44" s="63"/>
      <c r="AR44" s="63"/>
      <c r="AS44" s="63"/>
      <c r="AT44" s="64"/>
      <c r="AU44" s="62">
        <v>7</v>
      </c>
      <c r="AV44" s="63"/>
      <c r="AW44" s="63"/>
      <c r="AX44" s="63"/>
      <c r="AY44" s="64"/>
      <c r="AZ44" s="62">
        <v>8</v>
      </c>
      <c r="BA44" s="63"/>
      <c r="BB44" s="63"/>
      <c r="BC44" s="64"/>
      <c r="BD44" s="62">
        <v>9</v>
      </c>
      <c r="BE44" s="63"/>
      <c r="BF44" s="63"/>
      <c r="BG44" s="63"/>
      <c r="BH44" s="64"/>
      <c r="BI44" s="68">
        <v>10</v>
      </c>
      <c r="BJ44" s="68"/>
      <c r="BK44" s="68"/>
      <c r="BL44" s="68"/>
      <c r="BM44" s="68"/>
      <c r="BN44" s="68">
        <v>11</v>
      </c>
      <c r="BO44" s="68"/>
      <c r="BP44" s="68"/>
      <c r="BQ44" s="68"/>
    </row>
    <row r="45" spans="1:79" ht="15.75" hidden="1" customHeight="1" x14ac:dyDescent="0.2">
      <c r="A45" s="91" t="s">
        <v>13</v>
      </c>
      <c r="B45" s="91"/>
      <c r="C45" s="75" t="s">
        <v>14</v>
      </c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6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7" t="s">
        <v>16</v>
      </c>
      <c r="AL45" s="77"/>
      <c r="AM45" s="77"/>
      <c r="AN45" s="77"/>
      <c r="AO45" s="77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7" t="s">
        <v>16</v>
      </c>
      <c r="BA45" s="77"/>
      <c r="BB45" s="77"/>
      <c r="BC45" s="77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3" t="s">
        <v>16</v>
      </c>
      <c r="BO45" s="103"/>
      <c r="BP45" s="103"/>
      <c r="BQ45" s="103"/>
      <c r="CA45" s="1" t="s">
        <v>19</v>
      </c>
    </row>
    <row r="46" spans="1:79" ht="25.5" customHeight="1" x14ac:dyDescent="0.2">
      <c r="A46" s="91">
        <v>1</v>
      </c>
      <c r="B46" s="91"/>
      <c r="C46" s="82" t="s">
        <v>84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3"/>
      <c r="AA46" s="107">
        <v>1224440</v>
      </c>
      <c r="AB46" s="107"/>
      <c r="AC46" s="107"/>
      <c r="AD46" s="107"/>
      <c r="AE46" s="107"/>
      <c r="AF46" s="107">
        <v>0</v>
      </c>
      <c r="AG46" s="107"/>
      <c r="AH46" s="107"/>
      <c r="AI46" s="107"/>
      <c r="AJ46" s="107"/>
      <c r="AK46" s="107">
        <f>AA46+AF46</f>
        <v>1224440</v>
      </c>
      <c r="AL46" s="107"/>
      <c r="AM46" s="107"/>
      <c r="AN46" s="107"/>
      <c r="AO46" s="107"/>
      <c r="AP46" s="107">
        <v>1224440</v>
      </c>
      <c r="AQ46" s="107"/>
      <c r="AR46" s="107"/>
      <c r="AS46" s="107"/>
      <c r="AT46" s="107"/>
      <c r="AU46" s="107">
        <v>0</v>
      </c>
      <c r="AV46" s="107"/>
      <c r="AW46" s="107"/>
      <c r="AX46" s="107"/>
      <c r="AY46" s="107"/>
      <c r="AZ46" s="107">
        <f>AP46+AU46</f>
        <v>1224440</v>
      </c>
      <c r="BA46" s="107"/>
      <c r="BB46" s="107"/>
      <c r="BC46" s="107"/>
      <c r="BD46" s="107">
        <f>AP46-AA46</f>
        <v>0</v>
      </c>
      <c r="BE46" s="107"/>
      <c r="BF46" s="107"/>
      <c r="BG46" s="107"/>
      <c r="BH46" s="107"/>
      <c r="BI46" s="107">
        <f>AU46-AF46</f>
        <v>0</v>
      </c>
      <c r="BJ46" s="107"/>
      <c r="BK46" s="107"/>
      <c r="BL46" s="107"/>
      <c r="BM46" s="107"/>
      <c r="BN46" s="107">
        <f>BD46+BI46</f>
        <v>0</v>
      </c>
      <c r="BO46" s="107"/>
      <c r="BP46" s="107"/>
      <c r="BQ46" s="107"/>
      <c r="CA46" s="1" t="s">
        <v>20</v>
      </c>
    </row>
    <row r="47" spans="1:79" ht="51" customHeight="1" x14ac:dyDescent="0.2">
      <c r="A47" s="91">
        <v>2</v>
      </c>
      <c r="B47" s="91"/>
      <c r="C47" s="82" t="s">
        <v>86</v>
      </c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3"/>
      <c r="AA47" s="107">
        <v>4246750</v>
      </c>
      <c r="AB47" s="107"/>
      <c r="AC47" s="107"/>
      <c r="AD47" s="107"/>
      <c r="AE47" s="107"/>
      <c r="AF47" s="107">
        <v>0</v>
      </c>
      <c r="AG47" s="107"/>
      <c r="AH47" s="107"/>
      <c r="AI47" s="107"/>
      <c r="AJ47" s="107"/>
      <c r="AK47" s="107">
        <f>AA47+AF47</f>
        <v>4246750</v>
      </c>
      <c r="AL47" s="107"/>
      <c r="AM47" s="107"/>
      <c r="AN47" s="107"/>
      <c r="AO47" s="107"/>
      <c r="AP47" s="107">
        <v>4246750</v>
      </c>
      <c r="AQ47" s="107"/>
      <c r="AR47" s="107"/>
      <c r="AS47" s="107"/>
      <c r="AT47" s="107"/>
      <c r="AU47" s="107">
        <v>0</v>
      </c>
      <c r="AV47" s="107"/>
      <c r="AW47" s="107"/>
      <c r="AX47" s="107"/>
      <c r="AY47" s="107"/>
      <c r="AZ47" s="107">
        <f>AP47+AU47</f>
        <v>4246750</v>
      </c>
      <c r="BA47" s="107"/>
      <c r="BB47" s="107"/>
      <c r="BC47" s="107"/>
      <c r="BD47" s="107">
        <f>AP47-AA47</f>
        <v>0</v>
      </c>
      <c r="BE47" s="107"/>
      <c r="BF47" s="107"/>
      <c r="BG47" s="107"/>
      <c r="BH47" s="107"/>
      <c r="BI47" s="107">
        <f>AU47-AF47</f>
        <v>0</v>
      </c>
      <c r="BJ47" s="107"/>
      <c r="BK47" s="107"/>
      <c r="BL47" s="107"/>
      <c r="BM47" s="107"/>
      <c r="BN47" s="107">
        <f>BD47+BI47</f>
        <v>0</v>
      </c>
      <c r="BO47" s="107"/>
      <c r="BP47" s="107"/>
      <c r="BQ47" s="107"/>
    </row>
    <row r="48" spans="1:79" ht="38.25" customHeight="1" x14ac:dyDescent="0.2">
      <c r="A48" s="91">
        <v>3</v>
      </c>
      <c r="B48" s="91"/>
      <c r="C48" s="82" t="s">
        <v>87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3"/>
      <c r="AA48" s="107">
        <v>10928910</v>
      </c>
      <c r="AB48" s="107"/>
      <c r="AC48" s="107"/>
      <c r="AD48" s="107"/>
      <c r="AE48" s="107"/>
      <c r="AF48" s="107">
        <v>136000</v>
      </c>
      <c r="AG48" s="107"/>
      <c r="AH48" s="107"/>
      <c r="AI48" s="107"/>
      <c r="AJ48" s="107"/>
      <c r="AK48" s="107">
        <f>AA48+AF48</f>
        <v>11064910</v>
      </c>
      <c r="AL48" s="107"/>
      <c r="AM48" s="107"/>
      <c r="AN48" s="107"/>
      <c r="AO48" s="107"/>
      <c r="AP48" s="107">
        <v>10573285.75</v>
      </c>
      <c r="AQ48" s="107"/>
      <c r="AR48" s="107"/>
      <c r="AS48" s="107"/>
      <c r="AT48" s="107"/>
      <c r="AU48" s="107">
        <v>135599</v>
      </c>
      <c r="AV48" s="107"/>
      <c r="AW48" s="107"/>
      <c r="AX48" s="107"/>
      <c r="AY48" s="107"/>
      <c r="AZ48" s="107">
        <f>AP48+AU48</f>
        <v>10708884.75</v>
      </c>
      <c r="BA48" s="107"/>
      <c r="BB48" s="107"/>
      <c r="BC48" s="107"/>
      <c r="BD48" s="107">
        <f>AP48-AA48</f>
        <v>-355624.25</v>
      </c>
      <c r="BE48" s="107"/>
      <c r="BF48" s="107"/>
      <c r="BG48" s="107"/>
      <c r="BH48" s="107"/>
      <c r="BI48" s="107">
        <f>AU48-AF48</f>
        <v>-401</v>
      </c>
      <c r="BJ48" s="107"/>
      <c r="BK48" s="107"/>
      <c r="BL48" s="107"/>
      <c r="BM48" s="107"/>
      <c r="BN48" s="107">
        <f>BD48+BI48</f>
        <v>-356025.25</v>
      </c>
      <c r="BO48" s="107"/>
      <c r="BP48" s="107"/>
      <c r="BQ48" s="107"/>
    </row>
    <row r="49" spans="1:79" ht="25.5" customHeight="1" x14ac:dyDescent="0.2">
      <c r="A49" s="91">
        <v>4</v>
      </c>
      <c r="B49" s="91"/>
      <c r="C49" s="82" t="s">
        <v>88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07">
        <v>0</v>
      </c>
      <c r="AB49" s="107"/>
      <c r="AC49" s="107"/>
      <c r="AD49" s="107"/>
      <c r="AE49" s="107"/>
      <c r="AF49" s="107">
        <v>11164000</v>
      </c>
      <c r="AG49" s="107"/>
      <c r="AH49" s="107"/>
      <c r="AI49" s="107"/>
      <c r="AJ49" s="107"/>
      <c r="AK49" s="107">
        <f>AA49+AF49</f>
        <v>11164000</v>
      </c>
      <c r="AL49" s="107"/>
      <c r="AM49" s="107"/>
      <c r="AN49" s="107"/>
      <c r="AO49" s="107"/>
      <c r="AP49" s="107">
        <v>0</v>
      </c>
      <c r="AQ49" s="107"/>
      <c r="AR49" s="107"/>
      <c r="AS49" s="107"/>
      <c r="AT49" s="107"/>
      <c r="AU49" s="107">
        <v>10775472.25</v>
      </c>
      <c r="AV49" s="107"/>
      <c r="AW49" s="107"/>
      <c r="AX49" s="107"/>
      <c r="AY49" s="107"/>
      <c r="AZ49" s="107">
        <f>AP49+AU49</f>
        <v>10775472.25</v>
      </c>
      <c r="BA49" s="107"/>
      <c r="BB49" s="107"/>
      <c r="BC49" s="107"/>
      <c r="BD49" s="107">
        <f>AP49-AA49</f>
        <v>0</v>
      </c>
      <c r="BE49" s="107"/>
      <c r="BF49" s="107"/>
      <c r="BG49" s="107"/>
      <c r="BH49" s="107"/>
      <c r="BI49" s="107">
        <f>AU49-AF49</f>
        <v>-388527.75</v>
      </c>
      <c r="BJ49" s="107"/>
      <c r="BK49" s="107"/>
      <c r="BL49" s="107"/>
      <c r="BM49" s="107"/>
      <c r="BN49" s="107">
        <f>BD49+BI49</f>
        <v>-388527.75</v>
      </c>
      <c r="BO49" s="107"/>
      <c r="BP49" s="107"/>
      <c r="BQ49" s="107"/>
    </row>
    <row r="50" spans="1:79" s="118" customFormat="1" ht="15" customHeight="1" x14ac:dyDescent="0.2">
      <c r="A50" s="114"/>
      <c r="B50" s="114"/>
      <c r="C50" s="115" t="s">
        <v>89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108">
        <v>16400100</v>
      </c>
      <c r="AB50" s="108"/>
      <c r="AC50" s="108"/>
      <c r="AD50" s="108"/>
      <c r="AE50" s="108"/>
      <c r="AF50" s="108">
        <v>11300000</v>
      </c>
      <c r="AG50" s="108"/>
      <c r="AH50" s="108"/>
      <c r="AI50" s="108"/>
      <c r="AJ50" s="108"/>
      <c r="AK50" s="108">
        <f>AA50+AF50</f>
        <v>27700100</v>
      </c>
      <c r="AL50" s="108"/>
      <c r="AM50" s="108"/>
      <c r="AN50" s="108"/>
      <c r="AO50" s="108"/>
      <c r="AP50" s="108">
        <v>16044475.75</v>
      </c>
      <c r="AQ50" s="108"/>
      <c r="AR50" s="108"/>
      <c r="AS50" s="108"/>
      <c r="AT50" s="108"/>
      <c r="AU50" s="108">
        <v>10911071.25</v>
      </c>
      <c r="AV50" s="108"/>
      <c r="AW50" s="108"/>
      <c r="AX50" s="108"/>
      <c r="AY50" s="108"/>
      <c r="AZ50" s="108">
        <f>AP50+AU50</f>
        <v>26955547</v>
      </c>
      <c r="BA50" s="108"/>
      <c r="BB50" s="108"/>
      <c r="BC50" s="108"/>
      <c r="BD50" s="108">
        <f>AP50-AA50</f>
        <v>-355624.25</v>
      </c>
      <c r="BE50" s="108"/>
      <c r="BF50" s="108"/>
      <c r="BG50" s="108"/>
      <c r="BH50" s="108"/>
      <c r="BI50" s="108">
        <f>AU50-AF50</f>
        <v>-388928.75</v>
      </c>
      <c r="BJ50" s="108"/>
      <c r="BK50" s="108"/>
      <c r="BL50" s="108"/>
      <c r="BM50" s="108"/>
      <c r="BN50" s="108">
        <f>BD50+BI50</f>
        <v>-744553</v>
      </c>
      <c r="BO50" s="108"/>
      <c r="BP50" s="108"/>
      <c r="BQ50" s="108"/>
    </row>
    <row r="52" spans="1:79" ht="29.25" customHeight="1" x14ac:dyDescent="0.2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68" t="s">
        <v>3</v>
      </c>
      <c r="B54" s="68"/>
      <c r="C54" s="54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</row>
    <row r="55" spans="1:79" ht="15.75" x14ac:dyDescent="0.2">
      <c r="A55" s="68">
        <v>1</v>
      </c>
      <c r="B55" s="68"/>
      <c r="C55" s="99">
        <v>2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</row>
    <row r="56" spans="1:79" hidden="1" x14ac:dyDescent="0.2">
      <c r="A56" s="93" t="s">
        <v>13</v>
      </c>
      <c r="B56" s="94"/>
      <c r="C56" s="96" t="s">
        <v>14</v>
      </c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7"/>
      <c r="AY56" s="97"/>
      <c r="AZ56" s="97"/>
      <c r="BA56" s="97"/>
      <c r="BB56" s="97"/>
      <c r="BC56" s="97"/>
      <c r="BD56" s="97"/>
      <c r="BE56" s="97"/>
      <c r="BF56" s="97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8"/>
      <c r="CA56" s="1" t="s">
        <v>70</v>
      </c>
    </row>
    <row r="57" spans="1:79" ht="14.25" customHeight="1" x14ac:dyDescent="0.2">
      <c r="A57" s="119">
        <v>3</v>
      </c>
      <c r="B57" s="120"/>
      <c r="C57" s="121" t="s">
        <v>90</v>
      </c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  <c r="AU57" s="112"/>
      <c r="AV57" s="112"/>
      <c r="AW57" s="112"/>
      <c r="AX57" s="112"/>
      <c r="AY57" s="112"/>
      <c r="AZ57" s="112"/>
      <c r="BA57" s="112"/>
      <c r="BB57" s="112"/>
      <c r="BC57" s="112"/>
      <c r="BD57" s="112"/>
      <c r="BE57" s="112"/>
      <c r="BF57" s="112"/>
      <c r="BG57" s="112"/>
      <c r="BH57" s="112"/>
      <c r="BI57" s="112"/>
      <c r="BJ57" s="112"/>
      <c r="BK57" s="112"/>
      <c r="BL57" s="112"/>
      <c r="BM57" s="112"/>
      <c r="BN57" s="112"/>
      <c r="BO57" s="112"/>
      <c r="BP57" s="112"/>
      <c r="BQ57" s="113"/>
      <c r="CA57" s="1" t="s">
        <v>61</v>
      </c>
    </row>
    <row r="58" spans="1:79" ht="14.25" customHeight="1" x14ac:dyDescent="0.2">
      <c r="A58" s="119">
        <v>4</v>
      </c>
      <c r="B58" s="120"/>
      <c r="C58" s="121" t="s">
        <v>91</v>
      </c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2"/>
      <c r="AV58" s="112"/>
      <c r="AW58" s="112"/>
      <c r="AX58" s="112"/>
      <c r="AY58" s="112"/>
      <c r="AZ58" s="112"/>
      <c r="BA58" s="112"/>
      <c r="BB58" s="112"/>
      <c r="BC58" s="112"/>
      <c r="BD58" s="112"/>
      <c r="BE58" s="112"/>
      <c r="BF58" s="112"/>
      <c r="BG58" s="112"/>
      <c r="BH58" s="112"/>
      <c r="BI58" s="112"/>
      <c r="BJ58" s="112"/>
      <c r="BK58" s="112"/>
      <c r="BL58" s="112"/>
      <c r="BM58" s="112"/>
      <c r="BN58" s="112"/>
      <c r="BO58" s="112"/>
      <c r="BP58" s="112"/>
      <c r="BQ58" s="113"/>
    </row>
    <row r="60" spans="1:79" ht="15.75" customHeight="1" x14ac:dyDescent="0.2">
      <c r="A60" s="41" t="s">
        <v>42</v>
      </c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</row>
    <row r="61" spans="1:79" ht="15" customHeight="1" x14ac:dyDescent="0.2">
      <c r="A61" s="95" t="s">
        <v>130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</row>
    <row r="62" spans="1:79" ht="28.5" customHeight="1" x14ac:dyDescent="0.2">
      <c r="A62" s="51" t="s">
        <v>3</v>
      </c>
      <c r="B62" s="53"/>
      <c r="C62" s="54" t="s">
        <v>28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25</v>
      </c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 t="s">
        <v>44</v>
      </c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 t="s">
        <v>0</v>
      </c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2"/>
      <c r="BP62" s="2"/>
      <c r="BQ62" s="2"/>
    </row>
    <row r="63" spans="1:79" ht="29.1" customHeight="1" x14ac:dyDescent="0.2">
      <c r="A63" s="100"/>
      <c r="B63" s="101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 t="s">
        <v>2</v>
      </c>
      <c r="T63" s="54"/>
      <c r="U63" s="54"/>
      <c r="V63" s="54"/>
      <c r="W63" s="54"/>
      <c r="X63" s="54" t="s">
        <v>1</v>
      </c>
      <c r="Y63" s="54"/>
      <c r="Z63" s="54"/>
      <c r="AA63" s="54"/>
      <c r="AB63" s="54"/>
      <c r="AC63" s="54" t="s">
        <v>26</v>
      </c>
      <c r="AD63" s="54"/>
      <c r="AE63" s="54"/>
      <c r="AF63" s="54"/>
      <c r="AG63" s="54"/>
      <c r="AH63" s="54"/>
      <c r="AI63" s="54" t="s">
        <v>2</v>
      </c>
      <c r="AJ63" s="54"/>
      <c r="AK63" s="54"/>
      <c r="AL63" s="54"/>
      <c r="AM63" s="54"/>
      <c r="AN63" s="54" t="s">
        <v>1</v>
      </c>
      <c r="AO63" s="54"/>
      <c r="AP63" s="54"/>
      <c r="AQ63" s="54"/>
      <c r="AR63" s="54"/>
      <c r="AS63" s="54" t="s">
        <v>26</v>
      </c>
      <c r="AT63" s="54"/>
      <c r="AU63" s="54"/>
      <c r="AV63" s="54"/>
      <c r="AW63" s="54"/>
      <c r="AX63" s="54"/>
      <c r="AY63" s="42" t="s">
        <v>2</v>
      </c>
      <c r="AZ63" s="55"/>
      <c r="BA63" s="55"/>
      <c r="BB63" s="55"/>
      <c r="BC63" s="56"/>
      <c r="BD63" s="42" t="s">
        <v>1</v>
      </c>
      <c r="BE63" s="55"/>
      <c r="BF63" s="55"/>
      <c r="BG63" s="55"/>
      <c r="BH63" s="56"/>
      <c r="BI63" s="54" t="s">
        <v>26</v>
      </c>
      <c r="BJ63" s="54"/>
      <c r="BK63" s="54"/>
      <c r="BL63" s="54"/>
      <c r="BM63" s="54"/>
      <c r="BN63" s="54"/>
      <c r="BO63" s="2"/>
      <c r="BP63" s="2"/>
      <c r="BQ63" s="2"/>
    </row>
    <row r="64" spans="1:79" ht="15.95" customHeight="1" x14ac:dyDescent="0.25">
      <c r="A64" s="54">
        <v>1</v>
      </c>
      <c r="B64" s="54"/>
      <c r="C64" s="54">
        <v>2</v>
      </c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>
        <v>3</v>
      </c>
      <c r="T64" s="54"/>
      <c r="U64" s="54"/>
      <c r="V64" s="54"/>
      <c r="W64" s="54"/>
      <c r="X64" s="54">
        <v>4</v>
      </c>
      <c r="Y64" s="54"/>
      <c r="Z64" s="54"/>
      <c r="AA64" s="54"/>
      <c r="AB64" s="54"/>
      <c r="AC64" s="54">
        <v>5</v>
      </c>
      <c r="AD64" s="54"/>
      <c r="AE64" s="54"/>
      <c r="AF64" s="54"/>
      <c r="AG64" s="54"/>
      <c r="AH64" s="54"/>
      <c r="AI64" s="54">
        <v>6</v>
      </c>
      <c r="AJ64" s="54"/>
      <c r="AK64" s="54"/>
      <c r="AL64" s="54"/>
      <c r="AM64" s="54"/>
      <c r="AN64" s="54">
        <v>7</v>
      </c>
      <c r="AO64" s="54"/>
      <c r="AP64" s="54"/>
      <c r="AQ64" s="54"/>
      <c r="AR64" s="54"/>
      <c r="AS64" s="54">
        <v>8</v>
      </c>
      <c r="AT64" s="54"/>
      <c r="AU64" s="54"/>
      <c r="AV64" s="54"/>
      <c r="AW64" s="54"/>
      <c r="AX64" s="54"/>
      <c r="AY64" s="54">
        <v>9</v>
      </c>
      <c r="AZ64" s="54"/>
      <c r="BA64" s="54"/>
      <c r="BB64" s="54"/>
      <c r="BC64" s="54"/>
      <c r="BD64" s="54">
        <v>10</v>
      </c>
      <c r="BE64" s="54"/>
      <c r="BF64" s="54"/>
      <c r="BG64" s="54"/>
      <c r="BH64" s="54"/>
      <c r="BI64" s="42">
        <v>11</v>
      </c>
      <c r="BJ64" s="55"/>
      <c r="BK64" s="55"/>
      <c r="BL64" s="55"/>
      <c r="BM64" s="55"/>
      <c r="BN64" s="56"/>
      <c r="BO64" s="6"/>
      <c r="BP64" s="6"/>
      <c r="BQ64" s="6"/>
    </row>
    <row r="65" spans="1:79" ht="18" hidden="1" customHeight="1" x14ac:dyDescent="0.2">
      <c r="A65" s="91" t="s">
        <v>13</v>
      </c>
      <c r="B65" s="91"/>
      <c r="C65" s="92" t="s">
        <v>14</v>
      </c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40" t="s">
        <v>10</v>
      </c>
      <c r="T65" s="40"/>
      <c r="U65" s="40"/>
      <c r="V65" s="40"/>
      <c r="W65" s="40"/>
      <c r="X65" s="40" t="s">
        <v>9</v>
      </c>
      <c r="Y65" s="40"/>
      <c r="Z65" s="40"/>
      <c r="AA65" s="40"/>
      <c r="AB65" s="40"/>
      <c r="AC65" s="77" t="s">
        <v>16</v>
      </c>
      <c r="AD65" s="103"/>
      <c r="AE65" s="103"/>
      <c r="AF65" s="103"/>
      <c r="AG65" s="103"/>
      <c r="AH65" s="103"/>
      <c r="AI65" s="40" t="s">
        <v>11</v>
      </c>
      <c r="AJ65" s="40"/>
      <c r="AK65" s="40"/>
      <c r="AL65" s="40"/>
      <c r="AM65" s="40"/>
      <c r="AN65" s="40" t="s">
        <v>12</v>
      </c>
      <c r="AO65" s="40"/>
      <c r="AP65" s="40"/>
      <c r="AQ65" s="40"/>
      <c r="AR65" s="40"/>
      <c r="AS65" s="77" t="s">
        <v>16</v>
      </c>
      <c r="AT65" s="103"/>
      <c r="AU65" s="103"/>
      <c r="AV65" s="103"/>
      <c r="AW65" s="103"/>
      <c r="AX65" s="103"/>
      <c r="AY65" s="104" t="s">
        <v>17</v>
      </c>
      <c r="AZ65" s="105"/>
      <c r="BA65" s="105"/>
      <c r="BB65" s="105"/>
      <c r="BC65" s="106"/>
      <c r="BD65" s="104" t="s">
        <v>17</v>
      </c>
      <c r="BE65" s="105"/>
      <c r="BF65" s="105"/>
      <c r="BG65" s="105"/>
      <c r="BH65" s="106"/>
      <c r="BI65" s="103" t="s">
        <v>16</v>
      </c>
      <c r="BJ65" s="103"/>
      <c r="BK65" s="103"/>
      <c r="BL65" s="103"/>
      <c r="BM65" s="103"/>
      <c r="BN65" s="103"/>
      <c r="BO65" s="7"/>
      <c r="BP65" s="7"/>
      <c r="BQ65" s="7"/>
      <c r="CA65" s="1" t="s">
        <v>21</v>
      </c>
    </row>
    <row r="66" spans="1:79" ht="25.5" customHeight="1" x14ac:dyDescent="0.2">
      <c r="A66" s="91">
        <v>1</v>
      </c>
      <c r="B66" s="91"/>
      <c r="C66" s="121" t="s">
        <v>92</v>
      </c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3"/>
      <c r="S66" s="107">
        <v>16400100</v>
      </c>
      <c r="T66" s="107"/>
      <c r="U66" s="107"/>
      <c r="V66" s="107"/>
      <c r="W66" s="107"/>
      <c r="X66" s="107">
        <v>11300000</v>
      </c>
      <c r="Y66" s="107"/>
      <c r="Z66" s="107"/>
      <c r="AA66" s="107"/>
      <c r="AB66" s="107"/>
      <c r="AC66" s="107">
        <f>S66+X66</f>
        <v>27700100</v>
      </c>
      <c r="AD66" s="107"/>
      <c r="AE66" s="107"/>
      <c r="AF66" s="107"/>
      <c r="AG66" s="107"/>
      <c r="AH66" s="107"/>
      <c r="AI66" s="107">
        <v>16044475.75</v>
      </c>
      <c r="AJ66" s="107"/>
      <c r="AK66" s="107"/>
      <c r="AL66" s="107"/>
      <c r="AM66" s="107"/>
      <c r="AN66" s="107">
        <v>10911071.25</v>
      </c>
      <c r="AO66" s="107"/>
      <c r="AP66" s="107"/>
      <c r="AQ66" s="107"/>
      <c r="AR66" s="107"/>
      <c r="AS66" s="107">
        <f>AI66+AN66</f>
        <v>26955547</v>
      </c>
      <c r="AT66" s="107"/>
      <c r="AU66" s="107"/>
      <c r="AV66" s="107"/>
      <c r="AW66" s="107"/>
      <c r="AX66" s="107"/>
      <c r="AY66" s="107">
        <f>AI66-S66</f>
        <v>-355624.25</v>
      </c>
      <c r="AZ66" s="107"/>
      <c r="BA66" s="107"/>
      <c r="BB66" s="107"/>
      <c r="BC66" s="107"/>
      <c r="BD66" s="122">
        <f>AN66-X66</f>
        <v>-388928.75</v>
      </c>
      <c r="BE66" s="122"/>
      <c r="BF66" s="122"/>
      <c r="BG66" s="122"/>
      <c r="BH66" s="122"/>
      <c r="BI66" s="122">
        <f>AY66+BD66</f>
        <v>-744553</v>
      </c>
      <c r="BJ66" s="122"/>
      <c r="BK66" s="122"/>
      <c r="BL66" s="122"/>
      <c r="BM66" s="122"/>
      <c r="BN66" s="122"/>
      <c r="BO66" s="8"/>
      <c r="BP66" s="8"/>
      <c r="BQ66" s="8"/>
      <c r="CA66" s="1" t="s">
        <v>22</v>
      </c>
    </row>
    <row r="67" spans="1:79" s="118" customFormat="1" ht="15" customHeight="1" x14ac:dyDescent="0.2">
      <c r="A67" s="114"/>
      <c r="B67" s="114"/>
      <c r="C67" s="123" t="s">
        <v>93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08">
        <v>16400100</v>
      </c>
      <c r="T67" s="108"/>
      <c r="U67" s="108"/>
      <c r="V67" s="108"/>
      <c r="W67" s="108"/>
      <c r="X67" s="108">
        <v>11300000</v>
      </c>
      <c r="Y67" s="108"/>
      <c r="Z67" s="108"/>
      <c r="AA67" s="108"/>
      <c r="AB67" s="108"/>
      <c r="AC67" s="108">
        <f>S67+X67</f>
        <v>27700100</v>
      </c>
      <c r="AD67" s="108"/>
      <c r="AE67" s="108"/>
      <c r="AF67" s="108"/>
      <c r="AG67" s="108"/>
      <c r="AH67" s="108"/>
      <c r="AI67" s="108">
        <v>16044475.75</v>
      </c>
      <c r="AJ67" s="108"/>
      <c r="AK67" s="108"/>
      <c r="AL67" s="108"/>
      <c r="AM67" s="108"/>
      <c r="AN67" s="108">
        <v>10911071.25</v>
      </c>
      <c r="AO67" s="108"/>
      <c r="AP67" s="108"/>
      <c r="AQ67" s="108"/>
      <c r="AR67" s="108"/>
      <c r="AS67" s="108">
        <f>AI67+AN67</f>
        <v>26955547</v>
      </c>
      <c r="AT67" s="108"/>
      <c r="AU67" s="108"/>
      <c r="AV67" s="108"/>
      <c r="AW67" s="108"/>
      <c r="AX67" s="108"/>
      <c r="AY67" s="108">
        <f>AI67-S67</f>
        <v>-355624.25</v>
      </c>
      <c r="AZ67" s="108"/>
      <c r="BA67" s="108"/>
      <c r="BB67" s="108"/>
      <c r="BC67" s="108"/>
      <c r="BD67" s="124">
        <f>AN67-X67</f>
        <v>-388928.75</v>
      </c>
      <c r="BE67" s="124"/>
      <c r="BF67" s="124"/>
      <c r="BG67" s="124"/>
      <c r="BH67" s="124"/>
      <c r="BI67" s="124">
        <f>AY67+BD67</f>
        <v>-744553</v>
      </c>
      <c r="BJ67" s="124"/>
      <c r="BK67" s="124"/>
      <c r="BL67" s="124"/>
      <c r="BM67" s="124"/>
      <c r="BN67" s="124"/>
      <c r="BO67" s="125"/>
      <c r="BP67" s="125"/>
      <c r="BQ67" s="125"/>
    </row>
    <row r="69" spans="1:79" ht="15.75" customHeight="1" x14ac:dyDescent="0.2">
      <c r="A69" s="41" t="s">
        <v>43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79" ht="15.75" customHeight="1" x14ac:dyDescent="0.2">
      <c r="A70" s="41" t="s">
        <v>62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8.25" customHeight="1" x14ac:dyDescent="0.2"/>
    <row r="72" spans="1:79" ht="45" customHeight="1" x14ac:dyDescent="0.2">
      <c r="A72" s="51" t="s">
        <v>3</v>
      </c>
      <c r="B72" s="53"/>
      <c r="C72" s="51" t="s">
        <v>6</v>
      </c>
      <c r="D72" s="52"/>
      <c r="E72" s="52"/>
      <c r="F72" s="52"/>
      <c r="G72" s="52"/>
      <c r="H72" s="52"/>
      <c r="I72" s="53"/>
      <c r="J72" s="51" t="s">
        <v>5</v>
      </c>
      <c r="K72" s="52"/>
      <c r="L72" s="52"/>
      <c r="M72" s="52"/>
      <c r="N72" s="53"/>
      <c r="O72" s="51" t="s">
        <v>4</v>
      </c>
      <c r="P72" s="52"/>
      <c r="Q72" s="52"/>
      <c r="R72" s="52"/>
      <c r="S72" s="52"/>
      <c r="T72" s="52"/>
      <c r="U72" s="52"/>
      <c r="V72" s="52"/>
      <c r="W72" s="52"/>
      <c r="X72" s="53"/>
      <c r="Y72" s="54" t="s">
        <v>25</v>
      </c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 t="s">
        <v>45</v>
      </c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74" t="s">
        <v>0</v>
      </c>
      <c r="BD72" s="74"/>
      <c r="BE72" s="74"/>
      <c r="BF72" s="74"/>
      <c r="BG72" s="74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10"/>
      <c r="BS72" s="10"/>
      <c r="BT72" s="10"/>
      <c r="BU72" s="10"/>
      <c r="BV72" s="10"/>
      <c r="BW72" s="10"/>
      <c r="BX72" s="10"/>
      <c r="BY72" s="10"/>
      <c r="BZ72" s="9"/>
    </row>
    <row r="73" spans="1:79" ht="32.25" customHeight="1" x14ac:dyDescent="0.2">
      <c r="A73" s="100"/>
      <c r="B73" s="101"/>
      <c r="C73" s="100"/>
      <c r="D73" s="102"/>
      <c r="E73" s="102"/>
      <c r="F73" s="102"/>
      <c r="G73" s="102"/>
      <c r="H73" s="102"/>
      <c r="I73" s="101"/>
      <c r="J73" s="100"/>
      <c r="K73" s="102"/>
      <c r="L73" s="102"/>
      <c r="M73" s="102"/>
      <c r="N73" s="101"/>
      <c r="O73" s="100"/>
      <c r="P73" s="102"/>
      <c r="Q73" s="102"/>
      <c r="R73" s="102"/>
      <c r="S73" s="102"/>
      <c r="T73" s="102"/>
      <c r="U73" s="102"/>
      <c r="V73" s="102"/>
      <c r="W73" s="102"/>
      <c r="X73" s="101"/>
      <c r="Y73" s="42" t="s">
        <v>2</v>
      </c>
      <c r="Z73" s="55"/>
      <c r="AA73" s="55"/>
      <c r="AB73" s="55"/>
      <c r="AC73" s="56"/>
      <c r="AD73" s="42" t="s">
        <v>1</v>
      </c>
      <c r="AE73" s="55"/>
      <c r="AF73" s="55"/>
      <c r="AG73" s="55"/>
      <c r="AH73" s="56"/>
      <c r="AI73" s="54" t="s">
        <v>26</v>
      </c>
      <c r="AJ73" s="54"/>
      <c r="AK73" s="54"/>
      <c r="AL73" s="54"/>
      <c r="AM73" s="54"/>
      <c r="AN73" s="54" t="s">
        <v>2</v>
      </c>
      <c r="AO73" s="54"/>
      <c r="AP73" s="54"/>
      <c r="AQ73" s="54"/>
      <c r="AR73" s="54"/>
      <c r="AS73" s="54" t="s">
        <v>1</v>
      </c>
      <c r="AT73" s="54"/>
      <c r="AU73" s="54"/>
      <c r="AV73" s="54"/>
      <c r="AW73" s="54"/>
      <c r="AX73" s="54" t="s">
        <v>26</v>
      </c>
      <c r="AY73" s="54"/>
      <c r="AZ73" s="54"/>
      <c r="BA73" s="54"/>
      <c r="BB73" s="54"/>
      <c r="BC73" s="54" t="s">
        <v>2</v>
      </c>
      <c r="BD73" s="54"/>
      <c r="BE73" s="54"/>
      <c r="BF73" s="54"/>
      <c r="BG73" s="54"/>
      <c r="BH73" s="54" t="s">
        <v>1</v>
      </c>
      <c r="BI73" s="54"/>
      <c r="BJ73" s="54"/>
      <c r="BK73" s="54"/>
      <c r="BL73" s="54"/>
      <c r="BM73" s="54" t="s">
        <v>26</v>
      </c>
      <c r="BN73" s="54"/>
      <c r="BO73" s="54"/>
      <c r="BP73" s="54"/>
      <c r="BQ73" s="54"/>
      <c r="BR73" s="2"/>
      <c r="BS73" s="2"/>
      <c r="BT73" s="2"/>
      <c r="BU73" s="2"/>
      <c r="BV73" s="2"/>
      <c r="BW73" s="2"/>
      <c r="BX73" s="2"/>
      <c r="BY73" s="2"/>
      <c r="BZ73" s="9"/>
    </row>
    <row r="74" spans="1:79" ht="15.95" customHeight="1" x14ac:dyDescent="0.2">
      <c r="A74" s="54">
        <v>1</v>
      </c>
      <c r="B74" s="54"/>
      <c r="C74" s="54">
        <v>2</v>
      </c>
      <c r="D74" s="54"/>
      <c r="E74" s="54"/>
      <c r="F74" s="54"/>
      <c r="G74" s="54"/>
      <c r="H74" s="54"/>
      <c r="I74" s="54"/>
      <c r="J74" s="54">
        <v>3</v>
      </c>
      <c r="K74" s="54"/>
      <c r="L74" s="54"/>
      <c r="M74" s="54"/>
      <c r="N74" s="54"/>
      <c r="O74" s="54">
        <v>4</v>
      </c>
      <c r="P74" s="54"/>
      <c r="Q74" s="54"/>
      <c r="R74" s="54"/>
      <c r="S74" s="54"/>
      <c r="T74" s="54"/>
      <c r="U74" s="54"/>
      <c r="V74" s="54"/>
      <c r="W74" s="54"/>
      <c r="X74" s="54"/>
      <c r="Y74" s="54">
        <v>5</v>
      </c>
      <c r="Z74" s="54"/>
      <c r="AA74" s="54"/>
      <c r="AB74" s="54"/>
      <c r="AC74" s="54"/>
      <c r="AD74" s="54">
        <v>6</v>
      </c>
      <c r="AE74" s="54"/>
      <c r="AF74" s="54"/>
      <c r="AG74" s="54"/>
      <c r="AH74" s="54"/>
      <c r="AI74" s="54">
        <v>7</v>
      </c>
      <c r="AJ74" s="54"/>
      <c r="AK74" s="54"/>
      <c r="AL74" s="54"/>
      <c r="AM74" s="54"/>
      <c r="AN74" s="42">
        <v>8</v>
      </c>
      <c r="AO74" s="55"/>
      <c r="AP74" s="55"/>
      <c r="AQ74" s="55"/>
      <c r="AR74" s="56"/>
      <c r="AS74" s="42">
        <v>9</v>
      </c>
      <c r="AT74" s="55"/>
      <c r="AU74" s="55"/>
      <c r="AV74" s="55"/>
      <c r="AW74" s="56"/>
      <c r="AX74" s="42">
        <v>10</v>
      </c>
      <c r="AY74" s="55"/>
      <c r="AZ74" s="55"/>
      <c r="BA74" s="55"/>
      <c r="BB74" s="56"/>
      <c r="BC74" s="42">
        <v>11</v>
      </c>
      <c r="BD74" s="55"/>
      <c r="BE74" s="55"/>
      <c r="BF74" s="55"/>
      <c r="BG74" s="56"/>
      <c r="BH74" s="42">
        <v>12</v>
      </c>
      <c r="BI74" s="55"/>
      <c r="BJ74" s="55"/>
      <c r="BK74" s="55"/>
      <c r="BL74" s="56"/>
      <c r="BM74" s="42">
        <v>13</v>
      </c>
      <c r="BN74" s="55"/>
      <c r="BO74" s="55"/>
      <c r="BP74" s="55"/>
      <c r="BQ74" s="56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2.75" hidden="1" customHeight="1" x14ac:dyDescent="0.2">
      <c r="A75" s="91" t="s">
        <v>36</v>
      </c>
      <c r="B75" s="91"/>
      <c r="C75" s="65" t="s">
        <v>14</v>
      </c>
      <c r="D75" s="66"/>
      <c r="E75" s="66"/>
      <c r="F75" s="66"/>
      <c r="G75" s="66"/>
      <c r="H75" s="66"/>
      <c r="I75" s="67"/>
      <c r="J75" s="91" t="s">
        <v>15</v>
      </c>
      <c r="K75" s="91"/>
      <c r="L75" s="91"/>
      <c r="M75" s="91"/>
      <c r="N75" s="91"/>
      <c r="O75" s="92" t="s">
        <v>37</v>
      </c>
      <c r="P75" s="92"/>
      <c r="Q75" s="92"/>
      <c r="R75" s="92"/>
      <c r="S75" s="92"/>
      <c r="T75" s="92"/>
      <c r="U75" s="92"/>
      <c r="V75" s="92"/>
      <c r="W75" s="92"/>
      <c r="X75" s="65"/>
      <c r="Y75" s="40" t="s">
        <v>10</v>
      </c>
      <c r="Z75" s="40"/>
      <c r="AA75" s="40"/>
      <c r="AB75" s="40"/>
      <c r="AC75" s="40"/>
      <c r="AD75" s="40" t="s">
        <v>29</v>
      </c>
      <c r="AE75" s="40"/>
      <c r="AF75" s="40"/>
      <c r="AG75" s="40"/>
      <c r="AH75" s="40"/>
      <c r="AI75" s="40" t="s">
        <v>78</v>
      </c>
      <c r="AJ75" s="40"/>
      <c r="AK75" s="40"/>
      <c r="AL75" s="40"/>
      <c r="AM75" s="40"/>
      <c r="AN75" s="40" t="s">
        <v>30</v>
      </c>
      <c r="AO75" s="40"/>
      <c r="AP75" s="40"/>
      <c r="AQ75" s="40"/>
      <c r="AR75" s="40"/>
      <c r="AS75" s="40" t="s">
        <v>11</v>
      </c>
      <c r="AT75" s="40"/>
      <c r="AU75" s="40"/>
      <c r="AV75" s="40"/>
      <c r="AW75" s="40"/>
      <c r="AX75" s="40" t="s">
        <v>79</v>
      </c>
      <c r="AY75" s="40"/>
      <c r="AZ75" s="40"/>
      <c r="BA75" s="40"/>
      <c r="BB75" s="40"/>
      <c r="BC75" s="40" t="s">
        <v>32</v>
      </c>
      <c r="BD75" s="40"/>
      <c r="BE75" s="40"/>
      <c r="BF75" s="40"/>
      <c r="BG75" s="40"/>
      <c r="BH75" s="40" t="s">
        <v>32</v>
      </c>
      <c r="BI75" s="40"/>
      <c r="BJ75" s="40"/>
      <c r="BK75" s="40"/>
      <c r="BL75" s="40"/>
      <c r="BM75" s="80" t="s">
        <v>16</v>
      </c>
      <c r="BN75" s="80"/>
      <c r="BO75" s="80"/>
      <c r="BP75" s="80"/>
      <c r="BQ75" s="80"/>
      <c r="BR75" s="12"/>
      <c r="BS75" s="12"/>
      <c r="BT75" s="9"/>
      <c r="BU75" s="9"/>
      <c r="BV75" s="9"/>
      <c r="BW75" s="9"/>
      <c r="BX75" s="9"/>
      <c r="BY75" s="9"/>
      <c r="BZ75" s="9"/>
      <c r="CA75" s="1" t="s">
        <v>23</v>
      </c>
    </row>
    <row r="76" spans="1:79" s="118" customFormat="1" ht="15.75" x14ac:dyDescent="0.2">
      <c r="A76" s="114">
        <v>0</v>
      </c>
      <c r="B76" s="114"/>
      <c r="C76" s="126" t="s">
        <v>94</v>
      </c>
      <c r="D76" s="126"/>
      <c r="E76" s="126"/>
      <c r="F76" s="126"/>
      <c r="G76" s="126"/>
      <c r="H76" s="126"/>
      <c r="I76" s="126"/>
      <c r="J76" s="126" t="s">
        <v>95</v>
      </c>
      <c r="K76" s="126"/>
      <c r="L76" s="126"/>
      <c r="M76" s="126"/>
      <c r="N76" s="126"/>
      <c r="O76" s="126" t="s">
        <v>95</v>
      </c>
      <c r="P76" s="126"/>
      <c r="Q76" s="126"/>
      <c r="R76" s="126"/>
      <c r="S76" s="126"/>
      <c r="T76" s="126"/>
      <c r="U76" s="126"/>
      <c r="V76" s="126"/>
      <c r="W76" s="126"/>
      <c r="X76" s="126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  <c r="BK76" s="108"/>
      <c r="BL76" s="108"/>
      <c r="BM76" s="108"/>
      <c r="BN76" s="108"/>
      <c r="BO76" s="108"/>
      <c r="BP76" s="108"/>
      <c r="BQ76" s="108"/>
      <c r="BR76" s="127"/>
      <c r="BS76" s="127"/>
      <c r="BT76" s="127"/>
      <c r="BU76" s="127"/>
      <c r="BV76" s="127"/>
      <c r="BW76" s="127"/>
      <c r="BX76" s="127"/>
      <c r="BY76" s="127"/>
      <c r="BZ76" s="128"/>
      <c r="CA76" s="118" t="s">
        <v>24</v>
      </c>
    </row>
    <row r="77" spans="1:79" ht="153" customHeight="1" x14ac:dyDescent="0.2">
      <c r="A77" s="91">
        <v>1</v>
      </c>
      <c r="B77" s="91"/>
      <c r="C77" s="130" t="s">
        <v>96</v>
      </c>
      <c r="D77" s="112"/>
      <c r="E77" s="112"/>
      <c r="F77" s="112"/>
      <c r="G77" s="112"/>
      <c r="H77" s="112"/>
      <c r="I77" s="113"/>
      <c r="J77" s="131" t="s">
        <v>97</v>
      </c>
      <c r="K77" s="131"/>
      <c r="L77" s="131"/>
      <c r="M77" s="131"/>
      <c r="N77" s="131"/>
      <c r="O77" s="131" t="s">
        <v>98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07">
        <v>10928910</v>
      </c>
      <c r="Z77" s="107"/>
      <c r="AA77" s="107"/>
      <c r="AB77" s="107"/>
      <c r="AC77" s="107"/>
      <c r="AD77" s="107">
        <v>136000</v>
      </c>
      <c r="AE77" s="107"/>
      <c r="AF77" s="107"/>
      <c r="AG77" s="107"/>
      <c r="AH77" s="107"/>
      <c r="AI77" s="107">
        <v>11064910</v>
      </c>
      <c r="AJ77" s="107"/>
      <c r="AK77" s="107"/>
      <c r="AL77" s="107"/>
      <c r="AM77" s="107"/>
      <c r="AN77" s="107">
        <v>10573285.789999999</v>
      </c>
      <c r="AO77" s="107"/>
      <c r="AP77" s="107"/>
      <c r="AQ77" s="107"/>
      <c r="AR77" s="107"/>
      <c r="AS77" s="107">
        <v>135599</v>
      </c>
      <c r="AT77" s="107"/>
      <c r="AU77" s="107"/>
      <c r="AV77" s="107"/>
      <c r="AW77" s="107"/>
      <c r="AX77" s="107">
        <v>10708884.789999999</v>
      </c>
      <c r="AY77" s="107"/>
      <c r="AZ77" s="107"/>
      <c r="BA77" s="107"/>
      <c r="BB77" s="107"/>
      <c r="BC77" s="107">
        <f>AN77-Y77</f>
        <v>-355624.21000000089</v>
      </c>
      <c r="BD77" s="107"/>
      <c r="BE77" s="107"/>
      <c r="BF77" s="107"/>
      <c r="BG77" s="107"/>
      <c r="BH77" s="107">
        <f>AS77-AD77</f>
        <v>-401</v>
      </c>
      <c r="BI77" s="107"/>
      <c r="BJ77" s="107"/>
      <c r="BK77" s="107"/>
      <c r="BL77" s="107"/>
      <c r="BM77" s="107">
        <v>-356025.21000000089</v>
      </c>
      <c r="BN77" s="107"/>
      <c r="BO77" s="107"/>
      <c r="BP77" s="107"/>
      <c r="BQ77" s="107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78.5" customHeight="1" x14ac:dyDescent="0.2">
      <c r="A78" s="91">
        <v>2</v>
      </c>
      <c r="B78" s="91"/>
      <c r="C78" s="130" t="s">
        <v>99</v>
      </c>
      <c r="D78" s="112"/>
      <c r="E78" s="112"/>
      <c r="F78" s="112"/>
      <c r="G78" s="112"/>
      <c r="H78" s="112"/>
      <c r="I78" s="113"/>
      <c r="J78" s="131" t="s">
        <v>97</v>
      </c>
      <c r="K78" s="131"/>
      <c r="L78" s="131"/>
      <c r="M78" s="131"/>
      <c r="N78" s="131"/>
      <c r="O78" s="131" t="s">
        <v>98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07">
        <v>122444</v>
      </c>
      <c r="Z78" s="107"/>
      <c r="AA78" s="107"/>
      <c r="AB78" s="107"/>
      <c r="AC78" s="107"/>
      <c r="AD78" s="107">
        <v>0</v>
      </c>
      <c r="AE78" s="107"/>
      <c r="AF78" s="107"/>
      <c r="AG78" s="107"/>
      <c r="AH78" s="107"/>
      <c r="AI78" s="107">
        <v>122444</v>
      </c>
      <c r="AJ78" s="107"/>
      <c r="AK78" s="107"/>
      <c r="AL78" s="107"/>
      <c r="AM78" s="107"/>
      <c r="AN78" s="107">
        <v>122444</v>
      </c>
      <c r="AO78" s="107"/>
      <c r="AP78" s="107"/>
      <c r="AQ78" s="107"/>
      <c r="AR78" s="107"/>
      <c r="AS78" s="107">
        <v>0</v>
      </c>
      <c r="AT78" s="107"/>
      <c r="AU78" s="107"/>
      <c r="AV78" s="107"/>
      <c r="AW78" s="107"/>
      <c r="AX78" s="107">
        <v>122444</v>
      </c>
      <c r="AY78" s="107"/>
      <c r="AZ78" s="107"/>
      <c r="BA78" s="107"/>
      <c r="BB78" s="107"/>
      <c r="BC78" s="107">
        <f>AN78-Y78</f>
        <v>0</v>
      </c>
      <c r="BD78" s="107"/>
      <c r="BE78" s="107"/>
      <c r="BF78" s="107"/>
      <c r="BG78" s="107"/>
      <c r="BH78" s="107">
        <f>AS78-AD78</f>
        <v>0</v>
      </c>
      <c r="BI78" s="107"/>
      <c r="BJ78" s="107"/>
      <c r="BK78" s="107"/>
      <c r="BL78" s="107"/>
      <c r="BM78" s="107">
        <v>0</v>
      </c>
      <c r="BN78" s="107"/>
      <c r="BO78" s="107"/>
      <c r="BP78" s="107"/>
      <c r="BQ78" s="107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27.5" customHeight="1" x14ac:dyDescent="0.2">
      <c r="A79" s="91">
        <v>3</v>
      </c>
      <c r="B79" s="91"/>
      <c r="C79" s="130" t="s">
        <v>100</v>
      </c>
      <c r="D79" s="112"/>
      <c r="E79" s="112"/>
      <c r="F79" s="112"/>
      <c r="G79" s="112"/>
      <c r="H79" s="112"/>
      <c r="I79" s="113"/>
      <c r="J79" s="131" t="s">
        <v>97</v>
      </c>
      <c r="K79" s="131"/>
      <c r="L79" s="131"/>
      <c r="M79" s="131"/>
      <c r="N79" s="131"/>
      <c r="O79" s="131" t="s">
        <v>98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07">
        <v>4246750</v>
      </c>
      <c r="Z79" s="107"/>
      <c r="AA79" s="107"/>
      <c r="AB79" s="107"/>
      <c r="AC79" s="107"/>
      <c r="AD79" s="107">
        <v>11164000</v>
      </c>
      <c r="AE79" s="107"/>
      <c r="AF79" s="107"/>
      <c r="AG79" s="107"/>
      <c r="AH79" s="107"/>
      <c r="AI79" s="107">
        <v>15410750</v>
      </c>
      <c r="AJ79" s="107"/>
      <c r="AK79" s="107"/>
      <c r="AL79" s="107"/>
      <c r="AM79" s="107"/>
      <c r="AN79" s="107">
        <v>4246750</v>
      </c>
      <c r="AO79" s="107"/>
      <c r="AP79" s="107"/>
      <c r="AQ79" s="107"/>
      <c r="AR79" s="107"/>
      <c r="AS79" s="107">
        <v>10775472.25</v>
      </c>
      <c r="AT79" s="107"/>
      <c r="AU79" s="107"/>
      <c r="AV79" s="107"/>
      <c r="AW79" s="107"/>
      <c r="AX79" s="107">
        <v>15022222.25</v>
      </c>
      <c r="AY79" s="107"/>
      <c r="AZ79" s="107"/>
      <c r="BA79" s="107"/>
      <c r="BB79" s="107"/>
      <c r="BC79" s="107">
        <f>AN79-Y79</f>
        <v>0</v>
      </c>
      <c r="BD79" s="107"/>
      <c r="BE79" s="107"/>
      <c r="BF79" s="107"/>
      <c r="BG79" s="107"/>
      <c r="BH79" s="107">
        <f>AS79-AD79</f>
        <v>-388527.75</v>
      </c>
      <c r="BI79" s="107"/>
      <c r="BJ79" s="107"/>
      <c r="BK79" s="107"/>
      <c r="BL79" s="107"/>
      <c r="BM79" s="107">
        <v>-388527.75</v>
      </c>
      <c r="BN79" s="107"/>
      <c r="BO79" s="107"/>
      <c r="BP79" s="107"/>
      <c r="BQ79" s="107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18" customFormat="1" ht="15.75" x14ac:dyDescent="0.2">
      <c r="A80" s="114">
        <v>0</v>
      </c>
      <c r="B80" s="114"/>
      <c r="C80" s="129" t="s">
        <v>101</v>
      </c>
      <c r="D80" s="116"/>
      <c r="E80" s="116"/>
      <c r="F80" s="116"/>
      <c r="G80" s="116"/>
      <c r="H80" s="116"/>
      <c r="I80" s="117"/>
      <c r="J80" s="126" t="s">
        <v>95</v>
      </c>
      <c r="K80" s="126"/>
      <c r="L80" s="126"/>
      <c r="M80" s="126"/>
      <c r="N80" s="126"/>
      <c r="O80" s="126" t="s">
        <v>95</v>
      </c>
      <c r="P80" s="126"/>
      <c r="Q80" s="126"/>
      <c r="R80" s="126"/>
      <c r="S80" s="126"/>
      <c r="T80" s="126"/>
      <c r="U80" s="126"/>
      <c r="V80" s="126"/>
      <c r="W80" s="126"/>
      <c r="X80" s="126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  <c r="BK80" s="108"/>
      <c r="BL80" s="108"/>
      <c r="BM80" s="108"/>
      <c r="BN80" s="108"/>
      <c r="BO80" s="108"/>
      <c r="BP80" s="108"/>
      <c r="BQ80" s="108"/>
      <c r="BR80" s="127"/>
      <c r="BS80" s="127"/>
      <c r="BT80" s="127"/>
      <c r="BU80" s="127"/>
      <c r="BV80" s="127"/>
      <c r="BW80" s="127"/>
      <c r="BX80" s="127"/>
      <c r="BY80" s="127"/>
      <c r="BZ80" s="128"/>
    </row>
    <row r="81" spans="1:78" ht="38.25" customHeight="1" x14ac:dyDescent="0.2">
      <c r="A81" s="91">
        <v>1</v>
      </c>
      <c r="B81" s="91"/>
      <c r="C81" s="130" t="s">
        <v>102</v>
      </c>
      <c r="D81" s="112"/>
      <c r="E81" s="112"/>
      <c r="F81" s="112"/>
      <c r="G81" s="112"/>
      <c r="H81" s="112"/>
      <c r="I81" s="113"/>
      <c r="J81" s="131" t="s">
        <v>103</v>
      </c>
      <c r="K81" s="131"/>
      <c r="L81" s="131"/>
      <c r="M81" s="131"/>
      <c r="N81" s="131"/>
      <c r="O81" s="130" t="s">
        <v>104</v>
      </c>
      <c r="P81" s="112"/>
      <c r="Q81" s="112"/>
      <c r="R81" s="112"/>
      <c r="S81" s="112"/>
      <c r="T81" s="112"/>
      <c r="U81" s="112"/>
      <c r="V81" s="112"/>
      <c r="W81" s="112"/>
      <c r="X81" s="113"/>
      <c r="Y81" s="107">
        <v>6</v>
      </c>
      <c r="Z81" s="107"/>
      <c r="AA81" s="107"/>
      <c r="AB81" s="107"/>
      <c r="AC81" s="107"/>
      <c r="AD81" s="107">
        <v>0</v>
      </c>
      <c r="AE81" s="107"/>
      <c r="AF81" s="107"/>
      <c r="AG81" s="107"/>
      <c r="AH81" s="107"/>
      <c r="AI81" s="107">
        <v>6</v>
      </c>
      <c r="AJ81" s="107"/>
      <c r="AK81" s="107"/>
      <c r="AL81" s="107"/>
      <c r="AM81" s="107"/>
      <c r="AN81" s="107">
        <v>6</v>
      </c>
      <c r="AO81" s="107"/>
      <c r="AP81" s="107"/>
      <c r="AQ81" s="107"/>
      <c r="AR81" s="107"/>
      <c r="AS81" s="107">
        <v>0</v>
      </c>
      <c r="AT81" s="107"/>
      <c r="AU81" s="107"/>
      <c r="AV81" s="107"/>
      <c r="AW81" s="107"/>
      <c r="AX81" s="107">
        <v>6</v>
      </c>
      <c r="AY81" s="107"/>
      <c r="AZ81" s="107"/>
      <c r="BA81" s="107"/>
      <c r="BB81" s="107"/>
      <c r="BC81" s="107">
        <f>AN81-Y81</f>
        <v>0</v>
      </c>
      <c r="BD81" s="107"/>
      <c r="BE81" s="107"/>
      <c r="BF81" s="107"/>
      <c r="BG81" s="107"/>
      <c r="BH81" s="107">
        <f>AS81-AD81</f>
        <v>0</v>
      </c>
      <c r="BI81" s="107"/>
      <c r="BJ81" s="107"/>
      <c r="BK81" s="107"/>
      <c r="BL81" s="107"/>
      <c r="BM81" s="107">
        <v>0</v>
      </c>
      <c r="BN81" s="107"/>
      <c r="BO81" s="107"/>
      <c r="BP81" s="107"/>
      <c r="BQ81" s="107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8" ht="51" customHeight="1" x14ac:dyDescent="0.2">
      <c r="A82" s="91">
        <v>2</v>
      </c>
      <c r="B82" s="91"/>
      <c r="C82" s="130" t="s">
        <v>105</v>
      </c>
      <c r="D82" s="112"/>
      <c r="E82" s="112"/>
      <c r="F82" s="112"/>
      <c r="G82" s="112"/>
      <c r="H82" s="112"/>
      <c r="I82" s="113"/>
      <c r="J82" s="131" t="s">
        <v>103</v>
      </c>
      <c r="K82" s="131"/>
      <c r="L82" s="131"/>
      <c r="M82" s="131"/>
      <c r="N82" s="131"/>
      <c r="O82" s="130" t="s">
        <v>104</v>
      </c>
      <c r="P82" s="112"/>
      <c r="Q82" s="112"/>
      <c r="R82" s="112"/>
      <c r="S82" s="112"/>
      <c r="T82" s="112"/>
      <c r="U82" s="112"/>
      <c r="V82" s="112"/>
      <c r="W82" s="112"/>
      <c r="X82" s="113"/>
      <c r="Y82" s="107">
        <v>6</v>
      </c>
      <c r="Z82" s="107"/>
      <c r="AA82" s="107"/>
      <c r="AB82" s="107"/>
      <c r="AC82" s="107"/>
      <c r="AD82" s="107">
        <v>0</v>
      </c>
      <c r="AE82" s="107"/>
      <c r="AF82" s="107"/>
      <c r="AG82" s="107"/>
      <c r="AH82" s="107"/>
      <c r="AI82" s="107">
        <v>6</v>
      </c>
      <c r="AJ82" s="107"/>
      <c r="AK82" s="107"/>
      <c r="AL82" s="107"/>
      <c r="AM82" s="107"/>
      <c r="AN82" s="107">
        <v>6</v>
      </c>
      <c r="AO82" s="107"/>
      <c r="AP82" s="107"/>
      <c r="AQ82" s="107"/>
      <c r="AR82" s="107"/>
      <c r="AS82" s="107">
        <v>0</v>
      </c>
      <c r="AT82" s="107"/>
      <c r="AU82" s="107"/>
      <c r="AV82" s="107"/>
      <c r="AW82" s="107"/>
      <c r="AX82" s="107">
        <v>6</v>
      </c>
      <c r="AY82" s="107"/>
      <c r="AZ82" s="107"/>
      <c r="BA82" s="107"/>
      <c r="BB82" s="107"/>
      <c r="BC82" s="107">
        <f>AN82-Y82</f>
        <v>0</v>
      </c>
      <c r="BD82" s="107"/>
      <c r="BE82" s="107"/>
      <c r="BF82" s="107"/>
      <c r="BG82" s="107"/>
      <c r="BH82" s="107">
        <f>AS82-AD82</f>
        <v>0</v>
      </c>
      <c r="BI82" s="107"/>
      <c r="BJ82" s="107"/>
      <c r="BK82" s="107"/>
      <c r="BL82" s="107"/>
      <c r="BM82" s="107">
        <v>0</v>
      </c>
      <c r="BN82" s="107"/>
      <c r="BO82" s="107"/>
      <c r="BP82" s="107"/>
      <c r="BQ82" s="107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8" ht="76.5" customHeight="1" x14ac:dyDescent="0.2">
      <c r="A83" s="91">
        <v>3</v>
      </c>
      <c r="B83" s="91"/>
      <c r="C83" s="130" t="s">
        <v>106</v>
      </c>
      <c r="D83" s="112"/>
      <c r="E83" s="112"/>
      <c r="F83" s="112"/>
      <c r="G83" s="112"/>
      <c r="H83" s="112"/>
      <c r="I83" s="113"/>
      <c r="J83" s="131" t="s">
        <v>103</v>
      </c>
      <c r="K83" s="131"/>
      <c r="L83" s="131"/>
      <c r="M83" s="131"/>
      <c r="N83" s="131"/>
      <c r="O83" s="130" t="s">
        <v>104</v>
      </c>
      <c r="P83" s="112"/>
      <c r="Q83" s="112"/>
      <c r="R83" s="112"/>
      <c r="S83" s="112"/>
      <c r="T83" s="112"/>
      <c r="U83" s="112"/>
      <c r="V83" s="112"/>
      <c r="W83" s="112"/>
      <c r="X83" s="113"/>
      <c r="Y83" s="107">
        <v>0</v>
      </c>
      <c r="Z83" s="107"/>
      <c r="AA83" s="107"/>
      <c r="AB83" s="107"/>
      <c r="AC83" s="107"/>
      <c r="AD83" s="107">
        <v>2</v>
      </c>
      <c r="AE83" s="107"/>
      <c r="AF83" s="107"/>
      <c r="AG83" s="107"/>
      <c r="AH83" s="107"/>
      <c r="AI83" s="107">
        <v>2</v>
      </c>
      <c r="AJ83" s="107"/>
      <c r="AK83" s="107"/>
      <c r="AL83" s="107"/>
      <c r="AM83" s="107"/>
      <c r="AN83" s="107">
        <v>0</v>
      </c>
      <c r="AO83" s="107"/>
      <c r="AP83" s="107"/>
      <c r="AQ83" s="107"/>
      <c r="AR83" s="107"/>
      <c r="AS83" s="107">
        <v>2</v>
      </c>
      <c r="AT83" s="107"/>
      <c r="AU83" s="107"/>
      <c r="AV83" s="107"/>
      <c r="AW83" s="107"/>
      <c r="AX83" s="107">
        <v>2</v>
      </c>
      <c r="AY83" s="107"/>
      <c r="AZ83" s="107"/>
      <c r="BA83" s="107"/>
      <c r="BB83" s="107"/>
      <c r="BC83" s="107">
        <f>AN83-Y83</f>
        <v>0</v>
      </c>
      <c r="BD83" s="107"/>
      <c r="BE83" s="107"/>
      <c r="BF83" s="107"/>
      <c r="BG83" s="107"/>
      <c r="BH83" s="107">
        <f>AS83-AD83</f>
        <v>0</v>
      </c>
      <c r="BI83" s="107"/>
      <c r="BJ83" s="107"/>
      <c r="BK83" s="107"/>
      <c r="BL83" s="107"/>
      <c r="BM83" s="107">
        <v>0</v>
      </c>
      <c r="BN83" s="107"/>
      <c r="BO83" s="107"/>
      <c r="BP83" s="107"/>
      <c r="BQ83" s="107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8" s="118" customFormat="1" ht="15.75" x14ac:dyDescent="0.2">
      <c r="A84" s="114">
        <v>0</v>
      </c>
      <c r="B84" s="114"/>
      <c r="C84" s="129" t="s">
        <v>107</v>
      </c>
      <c r="D84" s="116"/>
      <c r="E84" s="116"/>
      <c r="F84" s="116"/>
      <c r="G84" s="116"/>
      <c r="H84" s="116"/>
      <c r="I84" s="117"/>
      <c r="J84" s="126" t="s">
        <v>95</v>
      </c>
      <c r="K84" s="126"/>
      <c r="L84" s="126"/>
      <c r="M84" s="126"/>
      <c r="N84" s="126"/>
      <c r="O84" s="129" t="s">
        <v>95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  <c r="BK84" s="108"/>
      <c r="BL84" s="108"/>
      <c r="BM84" s="108"/>
      <c r="BN84" s="108"/>
      <c r="BO84" s="108"/>
      <c r="BP84" s="108"/>
      <c r="BQ84" s="108"/>
      <c r="BR84" s="127"/>
      <c r="BS84" s="127"/>
      <c r="BT84" s="127"/>
      <c r="BU84" s="127"/>
      <c r="BV84" s="127"/>
      <c r="BW84" s="127"/>
      <c r="BX84" s="127"/>
      <c r="BY84" s="127"/>
      <c r="BZ84" s="128"/>
    </row>
    <row r="85" spans="1:78" ht="51" customHeight="1" x14ac:dyDescent="0.2">
      <c r="A85" s="91">
        <v>2</v>
      </c>
      <c r="B85" s="91"/>
      <c r="C85" s="130" t="s">
        <v>108</v>
      </c>
      <c r="D85" s="112"/>
      <c r="E85" s="112"/>
      <c r="F85" s="112"/>
      <c r="G85" s="112"/>
      <c r="H85" s="112"/>
      <c r="I85" s="113"/>
      <c r="J85" s="131" t="s">
        <v>97</v>
      </c>
      <c r="K85" s="131"/>
      <c r="L85" s="131"/>
      <c r="M85" s="131"/>
      <c r="N85" s="131"/>
      <c r="O85" s="130" t="s">
        <v>109</v>
      </c>
      <c r="P85" s="112"/>
      <c r="Q85" s="112"/>
      <c r="R85" s="112"/>
      <c r="S85" s="112"/>
      <c r="T85" s="112"/>
      <c r="U85" s="112"/>
      <c r="V85" s="112"/>
      <c r="W85" s="112"/>
      <c r="X85" s="113"/>
      <c r="Y85" s="107">
        <v>176836</v>
      </c>
      <c r="Z85" s="107"/>
      <c r="AA85" s="107"/>
      <c r="AB85" s="107"/>
      <c r="AC85" s="107"/>
      <c r="AD85" s="107">
        <v>0</v>
      </c>
      <c r="AE85" s="107"/>
      <c r="AF85" s="107"/>
      <c r="AG85" s="107"/>
      <c r="AH85" s="107"/>
      <c r="AI85" s="107">
        <v>176836</v>
      </c>
      <c r="AJ85" s="107"/>
      <c r="AK85" s="107"/>
      <c r="AL85" s="107"/>
      <c r="AM85" s="107"/>
      <c r="AN85" s="107">
        <v>176836</v>
      </c>
      <c r="AO85" s="107"/>
      <c r="AP85" s="107"/>
      <c r="AQ85" s="107"/>
      <c r="AR85" s="107"/>
      <c r="AS85" s="107">
        <v>0</v>
      </c>
      <c r="AT85" s="107"/>
      <c r="AU85" s="107"/>
      <c r="AV85" s="107"/>
      <c r="AW85" s="107"/>
      <c r="AX85" s="107">
        <v>176836</v>
      </c>
      <c r="AY85" s="107"/>
      <c r="AZ85" s="107"/>
      <c r="BA85" s="107"/>
      <c r="BB85" s="107"/>
      <c r="BC85" s="107">
        <f>AN85-Y85</f>
        <v>0</v>
      </c>
      <c r="BD85" s="107"/>
      <c r="BE85" s="107"/>
      <c r="BF85" s="107"/>
      <c r="BG85" s="107"/>
      <c r="BH85" s="107">
        <f>AS85-AD85</f>
        <v>0</v>
      </c>
      <c r="BI85" s="107"/>
      <c r="BJ85" s="107"/>
      <c r="BK85" s="107"/>
      <c r="BL85" s="107"/>
      <c r="BM85" s="107">
        <v>0</v>
      </c>
      <c r="BN85" s="107"/>
      <c r="BO85" s="107"/>
      <c r="BP85" s="107"/>
      <c r="BQ85" s="107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8" ht="25.5" customHeight="1" x14ac:dyDescent="0.2">
      <c r="A86" s="91">
        <v>3</v>
      </c>
      <c r="B86" s="91"/>
      <c r="C86" s="130" t="s">
        <v>110</v>
      </c>
      <c r="D86" s="112"/>
      <c r="E86" s="112"/>
      <c r="F86" s="112"/>
      <c r="G86" s="112"/>
      <c r="H86" s="112"/>
      <c r="I86" s="113"/>
      <c r="J86" s="131" t="s">
        <v>97</v>
      </c>
      <c r="K86" s="131"/>
      <c r="L86" s="131"/>
      <c r="M86" s="131"/>
      <c r="N86" s="131"/>
      <c r="O86" s="130" t="s">
        <v>109</v>
      </c>
      <c r="P86" s="112"/>
      <c r="Q86" s="112"/>
      <c r="R86" s="112"/>
      <c r="S86" s="112"/>
      <c r="T86" s="112"/>
      <c r="U86" s="112"/>
      <c r="V86" s="112"/>
      <c r="W86" s="112"/>
      <c r="X86" s="113"/>
      <c r="Y86" s="107">
        <v>324779</v>
      </c>
      <c r="Z86" s="107"/>
      <c r="AA86" s="107"/>
      <c r="AB86" s="107"/>
      <c r="AC86" s="107"/>
      <c r="AD86" s="107">
        <v>0</v>
      </c>
      <c r="AE86" s="107"/>
      <c r="AF86" s="107"/>
      <c r="AG86" s="107"/>
      <c r="AH86" s="107"/>
      <c r="AI86" s="107">
        <v>324779</v>
      </c>
      <c r="AJ86" s="107"/>
      <c r="AK86" s="107"/>
      <c r="AL86" s="107"/>
      <c r="AM86" s="107"/>
      <c r="AN86" s="107">
        <v>324779</v>
      </c>
      <c r="AO86" s="107"/>
      <c r="AP86" s="107"/>
      <c r="AQ86" s="107"/>
      <c r="AR86" s="107"/>
      <c r="AS86" s="107">
        <v>0</v>
      </c>
      <c r="AT86" s="107"/>
      <c r="AU86" s="107"/>
      <c r="AV86" s="107"/>
      <c r="AW86" s="107"/>
      <c r="AX86" s="107">
        <v>324779</v>
      </c>
      <c r="AY86" s="107"/>
      <c r="AZ86" s="107"/>
      <c r="BA86" s="107"/>
      <c r="BB86" s="107"/>
      <c r="BC86" s="107">
        <f>AN86-Y86</f>
        <v>0</v>
      </c>
      <c r="BD86" s="107"/>
      <c r="BE86" s="107"/>
      <c r="BF86" s="107"/>
      <c r="BG86" s="107"/>
      <c r="BH86" s="107">
        <f>AS86-AD86</f>
        <v>0</v>
      </c>
      <c r="BI86" s="107"/>
      <c r="BJ86" s="107"/>
      <c r="BK86" s="107"/>
      <c r="BL86" s="107"/>
      <c r="BM86" s="107">
        <v>0</v>
      </c>
      <c r="BN86" s="107"/>
      <c r="BO86" s="107"/>
      <c r="BP86" s="107"/>
      <c r="BQ86" s="107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8" ht="76.5" customHeight="1" x14ac:dyDescent="0.2">
      <c r="A87" s="91">
        <v>4</v>
      </c>
      <c r="B87" s="91"/>
      <c r="C87" s="130" t="s">
        <v>111</v>
      </c>
      <c r="D87" s="112"/>
      <c r="E87" s="112"/>
      <c r="F87" s="112"/>
      <c r="G87" s="112"/>
      <c r="H87" s="112"/>
      <c r="I87" s="113"/>
      <c r="J87" s="131" t="s">
        <v>97</v>
      </c>
      <c r="K87" s="131"/>
      <c r="L87" s="131"/>
      <c r="M87" s="131"/>
      <c r="N87" s="131"/>
      <c r="O87" s="130" t="s">
        <v>109</v>
      </c>
      <c r="P87" s="112"/>
      <c r="Q87" s="112"/>
      <c r="R87" s="112"/>
      <c r="S87" s="112"/>
      <c r="T87" s="112"/>
      <c r="U87" s="112"/>
      <c r="V87" s="112"/>
      <c r="W87" s="112"/>
      <c r="X87" s="113"/>
      <c r="Y87" s="107">
        <v>0</v>
      </c>
      <c r="Z87" s="107"/>
      <c r="AA87" s="107"/>
      <c r="AB87" s="107"/>
      <c r="AC87" s="107"/>
      <c r="AD87" s="107">
        <v>2750000</v>
      </c>
      <c r="AE87" s="107"/>
      <c r="AF87" s="107"/>
      <c r="AG87" s="107"/>
      <c r="AH87" s="107"/>
      <c r="AI87" s="107">
        <v>2750000</v>
      </c>
      <c r="AJ87" s="107"/>
      <c r="AK87" s="107"/>
      <c r="AL87" s="107"/>
      <c r="AM87" s="107"/>
      <c r="AN87" s="107">
        <v>0</v>
      </c>
      <c r="AO87" s="107"/>
      <c r="AP87" s="107"/>
      <c r="AQ87" s="107"/>
      <c r="AR87" s="107"/>
      <c r="AS87" s="107">
        <v>2750000</v>
      </c>
      <c r="AT87" s="107"/>
      <c r="AU87" s="107"/>
      <c r="AV87" s="107"/>
      <c r="AW87" s="107"/>
      <c r="AX87" s="107">
        <v>2750000</v>
      </c>
      <c r="AY87" s="107"/>
      <c r="AZ87" s="107"/>
      <c r="BA87" s="107"/>
      <c r="BB87" s="107"/>
      <c r="BC87" s="107">
        <f>AN87-Y87</f>
        <v>0</v>
      </c>
      <c r="BD87" s="107"/>
      <c r="BE87" s="107"/>
      <c r="BF87" s="107"/>
      <c r="BG87" s="107"/>
      <c r="BH87" s="107">
        <f>AS87-AD87</f>
        <v>0</v>
      </c>
      <c r="BI87" s="107"/>
      <c r="BJ87" s="107"/>
      <c r="BK87" s="107"/>
      <c r="BL87" s="107"/>
      <c r="BM87" s="107">
        <v>0</v>
      </c>
      <c r="BN87" s="107"/>
      <c r="BO87" s="107"/>
      <c r="BP87" s="107"/>
      <c r="BQ87" s="107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8" s="118" customFormat="1" ht="15.75" x14ac:dyDescent="0.2">
      <c r="A88" s="114">
        <v>0</v>
      </c>
      <c r="B88" s="114"/>
      <c r="C88" s="129" t="s">
        <v>112</v>
      </c>
      <c r="D88" s="116"/>
      <c r="E88" s="116"/>
      <c r="F88" s="116"/>
      <c r="G88" s="116"/>
      <c r="H88" s="116"/>
      <c r="I88" s="117"/>
      <c r="J88" s="126" t="s">
        <v>95</v>
      </c>
      <c r="K88" s="126"/>
      <c r="L88" s="126"/>
      <c r="M88" s="126"/>
      <c r="N88" s="126"/>
      <c r="O88" s="129" t="s">
        <v>95</v>
      </c>
      <c r="P88" s="116"/>
      <c r="Q88" s="116"/>
      <c r="R88" s="116"/>
      <c r="S88" s="116"/>
      <c r="T88" s="116"/>
      <c r="U88" s="116"/>
      <c r="V88" s="116"/>
      <c r="W88" s="116"/>
      <c r="X88" s="117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8"/>
      <c r="BR88" s="127"/>
      <c r="BS88" s="127"/>
      <c r="BT88" s="127"/>
      <c r="BU88" s="127"/>
      <c r="BV88" s="127"/>
      <c r="BW88" s="127"/>
      <c r="BX88" s="127"/>
      <c r="BY88" s="127"/>
      <c r="BZ88" s="128"/>
    </row>
    <row r="89" spans="1:78" ht="76.5" customHeight="1" x14ac:dyDescent="0.2">
      <c r="A89" s="91">
        <v>1</v>
      </c>
      <c r="B89" s="91"/>
      <c r="C89" s="130" t="s">
        <v>113</v>
      </c>
      <c r="D89" s="112"/>
      <c r="E89" s="112"/>
      <c r="F89" s="112"/>
      <c r="G89" s="112"/>
      <c r="H89" s="112"/>
      <c r="I89" s="113"/>
      <c r="J89" s="131" t="s">
        <v>114</v>
      </c>
      <c r="K89" s="131"/>
      <c r="L89" s="131"/>
      <c r="M89" s="131"/>
      <c r="N89" s="131"/>
      <c r="O89" s="130" t="s">
        <v>115</v>
      </c>
      <c r="P89" s="112"/>
      <c r="Q89" s="112"/>
      <c r="R89" s="112"/>
      <c r="S89" s="112"/>
      <c r="T89" s="112"/>
      <c r="U89" s="112"/>
      <c r="V89" s="112"/>
      <c r="W89" s="112"/>
      <c r="X89" s="113"/>
      <c r="Y89" s="107">
        <v>1.4</v>
      </c>
      <c r="Z89" s="107"/>
      <c r="AA89" s="107"/>
      <c r="AB89" s="107"/>
      <c r="AC89" s="107"/>
      <c r="AD89" s="107">
        <v>0</v>
      </c>
      <c r="AE89" s="107"/>
      <c r="AF89" s="107"/>
      <c r="AG89" s="107"/>
      <c r="AH89" s="107"/>
      <c r="AI89" s="107">
        <v>1.4</v>
      </c>
      <c r="AJ89" s="107"/>
      <c r="AK89" s="107"/>
      <c r="AL89" s="107"/>
      <c r="AM89" s="107"/>
      <c r="AN89" s="107">
        <v>1.4</v>
      </c>
      <c r="AO89" s="107"/>
      <c r="AP89" s="107"/>
      <c r="AQ89" s="107"/>
      <c r="AR89" s="107"/>
      <c r="AS89" s="107">
        <v>0</v>
      </c>
      <c r="AT89" s="107"/>
      <c r="AU89" s="107"/>
      <c r="AV89" s="107"/>
      <c r="AW89" s="107"/>
      <c r="AX89" s="107">
        <v>1.4</v>
      </c>
      <c r="AY89" s="107"/>
      <c r="AZ89" s="107"/>
      <c r="BA89" s="107"/>
      <c r="BB89" s="107"/>
      <c r="BC89" s="107">
        <f>AN89-Y89</f>
        <v>0</v>
      </c>
      <c r="BD89" s="107"/>
      <c r="BE89" s="107"/>
      <c r="BF89" s="107"/>
      <c r="BG89" s="107"/>
      <c r="BH89" s="107">
        <f>AS89-AD89</f>
        <v>0</v>
      </c>
      <c r="BI89" s="107"/>
      <c r="BJ89" s="107"/>
      <c r="BK89" s="107"/>
      <c r="BL89" s="107"/>
      <c r="BM89" s="107">
        <v>0</v>
      </c>
      <c r="BN89" s="107"/>
      <c r="BO89" s="107"/>
      <c r="BP89" s="107"/>
      <c r="BQ89" s="107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8" ht="51" customHeight="1" x14ac:dyDescent="0.2">
      <c r="A90" s="91">
        <v>2</v>
      </c>
      <c r="B90" s="91"/>
      <c r="C90" s="130" t="s">
        <v>116</v>
      </c>
      <c r="D90" s="112"/>
      <c r="E90" s="112"/>
      <c r="F90" s="112"/>
      <c r="G90" s="112"/>
      <c r="H90" s="112"/>
      <c r="I90" s="113"/>
      <c r="J90" s="131" t="s">
        <v>114</v>
      </c>
      <c r="K90" s="131"/>
      <c r="L90" s="131"/>
      <c r="M90" s="131"/>
      <c r="N90" s="131"/>
      <c r="O90" s="130" t="s">
        <v>115</v>
      </c>
      <c r="P90" s="112"/>
      <c r="Q90" s="112"/>
      <c r="R90" s="112"/>
      <c r="S90" s="112"/>
      <c r="T90" s="112"/>
      <c r="U90" s="112"/>
      <c r="V90" s="112"/>
      <c r="W90" s="112"/>
      <c r="X90" s="113"/>
      <c r="Y90" s="107">
        <v>1.1000000000000001</v>
      </c>
      <c r="Z90" s="107"/>
      <c r="AA90" s="107"/>
      <c r="AB90" s="107"/>
      <c r="AC90" s="107"/>
      <c r="AD90" s="107">
        <v>0</v>
      </c>
      <c r="AE90" s="107"/>
      <c r="AF90" s="107"/>
      <c r="AG90" s="107"/>
      <c r="AH90" s="107"/>
      <c r="AI90" s="107">
        <v>1.1000000000000001</v>
      </c>
      <c r="AJ90" s="107"/>
      <c r="AK90" s="107"/>
      <c r="AL90" s="107"/>
      <c r="AM90" s="107"/>
      <c r="AN90" s="107">
        <v>1.1000000000000001</v>
      </c>
      <c r="AO90" s="107"/>
      <c r="AP90" s="107"/>
      <c r="AQ90" s="107"/>
      <c r="AR90" s="107"/>
      <c r="AS90" s="107">
        <v>0</v>
      </c>
      <c r="AT90" s="107"/>
      <c r="AU90" s="107"/>
      <c r="AV90" s="107"/>
      <c r="AW90" s="107"/>
      <c r="AX90" s="107">
        <v>1.1000000000000001</v>
      </c>
      <c r="AY90" s="107"/>
      <c r="AZ90" s="107"/>
      <c r="BA90" s="107"/>
      <c r="BB90" s="107"/>
      <c r="BC90" s="107">
        <f>AN90-Y90</f>
        <v>0</v>
      </c>
      <c r="BD90" s="107"/>
      <c r="BE90" s="107"/>
      <c r="BF90" s="107"/>
      <c r="BG90" s="107"/>
      <c r="BH90" s="107">
        <f>AS90-AD90</f>
        <v>0</v>
      </c>
      <c r="BI90" s="107"/>
      <c r="BJ90" s="107"/>
      <c r="BK90" s="107"/>
      <c r="BL90" s="107"/>
      <c r="BM90" s="107">
        <v>0</v>
      </c>
      <c r="BN90" s="107"/>
      <c r="BO90" s="107"/>
      <c r="BP90" s="107"/>
      <c r="BQ90" s="107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8" ht="102" customHeight="1" x14ac:dyDescent="0.2">
      <c r="A91" s="91">
        <v>3</v>
      </c>
      <c r="B91" s="91"/>
      <c r="C91" s="130" t="s">
        <v>117</v>
      </c>
      <c r="D91" s="112"/>
      <c r="E91" s="112"/>
      <c r="F91" s="112"/>
      <c r="G91" s="112"/>
      <c r="H91" s="112"/>
      <c r="I91" s="113"/>
      <c r="J91" s="131" t="s">
        <v>114</v>
      </c>
      <c r="K91" s="131"/>
      <c r="L91" s="131"/>
      <c r="M91" s="131"/>
      <c r="N91" s="131"/>
      <c r="O91" s="130" t="s">
        <v>115</v>
      </c>
      <c r="P91" s="112"/>
      <c r="Q91" s="112"/>
      <c r="R91" s="112"/>
      <c r="S91" s="112"/>
      <c r="T91" s="112"/>
      <c r="U91" s="112"/>
      <c r="V91" s="112"/>
      <c r="W91" s="112"/>
      <c r="X91" s="113"/>
      <c r="Y91" s="107">
        <v>0</v>
      </c>
      <c r="Z91" s="107"/>
      <c r="AA91" s="107"/>
      <c r="AB91" s="107"/>
      <c r="AC91" s="107"/>
      <c r="AD91" s="107">
        <v>1</v>
      </c>
      <c r="AE91" s="107"/>
      <c r="AF91" s="107"/>
      <c r="AG91" s="107"/>
      <c r="AH91" s="107"/>
      <c r="AI91" s="107">
        <v>1</v>
      </c>
      <c r="AJ91" s="107"/>
      <c r="AK91" s="107"/>
      <c r="AL91" s="107"/>
      <c r="AM91" s="107"/>
      <c r="AN91" s="107">
        <v>0</v>
      </c>
      <c r="AO91" s="107"/>
      <c r="AP91" s="107"/>
      <c r="AQ91" s="107"/>
      <c r="AR91" s="107"/>
      <c r="AS91" s="107">
        <v>1</v>
      </c>
      <c r="AT91" s="107"/>
      <c r="AU91" s="107"/>
      <c r="AV91" s="107"/>
      <c r="AW91" s="107"/>
      <c r="AX91" s="107">
        <v>1</v>
      </c>
      <c r="AY91" s="107"/>
      <c r="AZ91" s="107"/>
      <c r="BA91" s="107"/>
      <c r="BB91" s="107"/>
      <c r="BC91" s="107">
        <f>AN91-Y91</f>
        <v>0</v>
      </c>
      <c r="BD91" s="107"/>
      <c r="BE91" s="107"/>
      <c r="BF91" s="107"/>
      <c r="BG91" s="107"/>
      <c r="BH91" s="107">
        <f>AS91-AD91</f>
        <v>0</v>
      </c>
      <c r="BI91" s="107"/>
      <c r="BJ91" s="107"/>
      <c r="BK91" s="107"/>
      <c r="BL91" s="107"/>
      <c r="BM91" s="107">
        <v>0</v>
      </c>
      <c r="BN91" s="107"/>
      <c r="BO91" s="107"/>
      <c r="BP91" s="107"/>
      <c r="BQ91" s="107"/>
      <c r="BR91" s="11"/>
      <c r="BS91" s="11"/>
      <c r="BT91" s="11"/>
      <c r="BU91" s="11"/>
      <c r="BV91" s="11"/>
      <c r="BW91" s="11"/>
      <c r="BX91" s="11"/>
      <c r="BY91" s="11"/>
      <c r="BZ91" s="9"/>
    </row>
    <row r="92" spans="1:78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8" ht="15.75" customHeight="1" x14ac:dyDescent="0.2">
      <c r="A93" s="41" t="s">
        <v>63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</row>
    <row r="94" spans="1:78" ht="9" customHeight="1" x14ac:dyDescent="0.2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11"/>
      <c r="BS94" s="11"/>
      <c r="BT94" s="11"/>
      <c r="BU94" s="11"/>
      <c r="BV94" s="11"/>
      <c r="BW94" s="11"/>
      <c r="BX94" s="11"/>
      <c r="BY94" s="11"/>
      <c r="BZ94" s="9"/>
    </row>
    <row r="95" spans="1:78" ht="45" customHeight="1" x14ac:dyDescent="0.2">
      <c r="A95" s="51" t="s">
        <v>3</v>
      </c>
      <c r="B95" s="53"/>
      <c r="C95" s="51" t="s">
        <v>6</v>
      </c>
      <c r="D95" s="52"/>
      <c r="E95" s="52"/>
      <c r="F95" s="52"/>
      <c r="G95" s="52"/>
      <c r="H95" s="52"/>
      <c r="I95" s="53"/>
      <c r="J95" s="51" t="s">
        <v>5</v>
      </c>
      <c r="K95" s="52"/>
      <c r="L95" s="52"/>
      <c r="M95" s="52"/>
      <c r="N95" s="53"/>
      <c r="O95" s="42" t="s">
        <v>64</v>
      </c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4"/>
      <c r="BR95" s="10"/>
      <c r="BS95" s="10"/>
      <c r="BT95" s="10"/>
      <c r="BU95" s="10"/>
      <c r="BV95" s="10"/>
      <c r="BW95" s="10"/>
      <c r="BX95" s="10"/>
      <c r="BY95" s="10"/>
      <c r="BZ95" s="9"/>
    </row>
    <row r="96" spans="1:78" s="38" customFormat="1" ht="15.95" customHeight="1" x14ac:dyDescent="0.2">
      <c r="A96" s="90">
        <v>1</v>
      </c>
      <c r="B96" s="90"/>
      <c r="C96" s="90">
        <v>2</v>
      </c>
      <c r="D96" s="90"/>
      <c r="E96" s="90"/>
      <c r="F96" s="90"/>
      <c r="G96" s="90"/>
      <c r="H96" s="90"/>
      <c r="I96" s="90"/>
      <c r="J96" s="90">
        <v>3</v>
      </c>
      <c r="K96" s="90"/>
      <c r="L96" s="90"/>
      <c r="M96" s="90"/>
      <c r="N96" s="90"/>
      <c r="O96" s="45">
        <v>4</v>
      </c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  <c r="BP96" s="46"/>
      <c r="BQ96" s="47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9" s="38" customFormat="1" ht="12.75" hidden="1" customHeight="1" x14ac:dyDescent="0.2">
      <c r="A97" s="50" t="s">
        <v>36</v>
      </c>
      <c r="B97" s="50"/>
      <c r="C97" s="87" t="s">
        <v>14</v>
      </c>
      <c r="D97" s="88"/>
      <c r="E97" s="88"/>
      <c r="F97" s="88"/>
      <c r="G97" s="88"/>
      <c r="H97" s="88"/>
      <c r="I97" s="89"/>
      <c r="J97" s="50" t="s">
        <v>15</v>
      </c>
      <c r="K97" s="50"/>
      <c r="L97" s="50"/>
      <c r="M97" s="50"/>
      <c r="N97" s="50"/>
      <c r="O97" s="82" t="s">
        <v>72</v>
      </c>
      <c r="P97" s="83"/>
      <c r="Q97" s="83"/>
      <c r="R97" s="83"/>
      <c r="S97" s="83"/>
      <c r="T97" s="83"/>
      <c r="U97" s="83"/>
      <c r="V97" s="83"/>
      <c r="W97" s="83"/>
      <c r="X97" s="83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5"/>
      <c r="BR97" s="39"/>
      <c r="BS97" s="39"/>
      <c r="BT97" s="37"/>
      <c r="BU97" s="37"/>
      <c r="BV97" s="37"/>
      <c r="BW97" s="37"/>
      <c r="BX97" s="37"/>
      <c r="BY97" s="37"/>
      <c r="BZ97" s="37"/>
      <c r="CA97" s="38" t="s">
        <v>71</v>
      </c>
    </row>
    <row r="98" spans="1:79" s="138" customFormat="1" ht="15.75" x14ac:dyDescent="0.2">
      <c r="A98" s="77">
        <v>0</v>
      </c>
      <c r="B98" s="77"/>
      <c r="C98" s="77" t="s">
        <v>94</v>
      </c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132"/>
      <c r="P98" s="133"/>
      <c r="Q98" s="133"/>
      <c r="R98" s="133"/>
      <c r="S98" s="133"/>
      <c r="T98" s="133"/>
      <c r="U98" s="133"/>
      <c r="V98" s="133"/>
      <c r="W98" s="133"/>
      <c r="X98" s="133"/>
      <c r="Y98" s="134"/>
      <c r="Z98" s="134"/>
      <c r="AA98" s="134"/>
      <c r="AB98" s="134"/>
      <c r="AC98" s="134"/>
      <c r="AD98" s="134"/>
      <c r="AE98" s="134"/>
      <c r="AF98" s="134"/>
      <c r="AG98" s="134"/>
      <c r="AH98" s="134"/>
      <c r="AI98" s="134"/>
      <c r="AJ98" s="134"/>
      <c r="AK98" s="134"/>
      <c r="AL98" s="134"/>
      <c r="AM98" s="134"/>
      <c r="AN98" s="134"/>
      <c r="AO98" s="134"/>
      <c r="AP98" s="134"/>
      <c r="AQ98" s="134"/>
      <c r="AR98" s="134"/>
      <c r="AS98" s="134"/>
      <c r="AT98" s="134"/>
      <c r="AU98" s="134"/>
      <c r="AV98" s="134"/>
      <c r="AW98" s="134"/>
      <c r="AX98" s="134"/>
      <c r="AY98" s="134"/>
      <c r="AZ98" s="134"/>
      <c r="BA98" s="134"/>
      <c r="BB98" s="134"/>
      <c r="BC98" s="134"/>
      <c r="BD98" s="134"/>
      <c r="BE98" s="134"/>
      <c r="BF98" s="134"/>
      <c r="BG98" s="134"/>
      <c r="BH98" s="134"/>
      <c r="BI98" s="134"/>
      <c r="BJ98" s="134"/>
      <c r="BK98" s="134"/>
      <c r="BL98" s="134"/>
      <c r="BM98" s="134"/>
      <c r="BN98" s="134"/>
      <c r="BO98" s="134"/>
      <c r="BP98" s="134"/>
      <c r="BQ98" s="135"/>
      <c r="BR98" s="136"/>
      <c r="BS98" s="136"/>
      <c r="BT98" s="136"/>
      <c r="BU98" s="136"/>
      <c r="BV98" s="136"/>
      <c r="BW98" s="136"/>
      <c r="BX98" s="136"/>
      <c r="BY98" s="136"/>
      <c r="BZ98" s="137"/>
      <c r="CA98" s="138" t="s">
        <v>66</v>
      </c>
    </row>
    <row r="99" spans="1:79" s="138" customFormat="1" ht="15.75" x14ac:dyDescent="0.2">
      <c r="A99" s="77">
        <v>0</v>
      </c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132"/>
      <c r="P99" s="133"/>
      <c r="Q99" s="133"/>
      <c r="R99" s="133"/>
      <c r="S99" s="133"/>
      <c r="T99" s="133"/>
      <c r="U99" s="133"/>
      <c r="V99" s="133"/>
      <c r="W99" s="133"/>
      <c r="X99" s="133"/>
      <c r="Y99" s="134"/>
      <c r="Z99" s="134"/>
      <c r="AA99" s="134"/>
      <c r="AB99" s="134"/>
      <c r="AC99" s="134"/>
      <c r="AD99" s="134"/>
      <c r="AE99" s="134"/>
      <c r="AF99" s="134"/>
      <c r="AG99" s="134"/>
      <c r="AH99" s="134"/>
      <c r="AI99" s="134"/>
      <c r="AJ99" s="134"/>
      <c r="AK99" s="134"/>
      <c r="AL99" s="134"/>
      <c r="AM99" s="134"/>
      <c r="AN99" s="134"/>
      <c r="AO99" s="134"/>
      <c r="AP99" s="134"/>
      <c r="AQ99" s="134"/>
      <c r="AR99" s="134"/>
      <c r="AS99" s="134"/>
      <c r="AT99" s="134"/>
      <c r="AU99" s="134"/>
      <c r="AV99" s="134"/>
      <c r="AW99" s="134"/>
      <c r="AX99" s="134"/>
      <c r="AY99" s="134"/>
      <c r="AZ99" s="134"/>
      <c r="BA99" s="134"/>
      <c r="BB99" s="134"/>
      <c r="BC99" s="134"/>
      <c r="BD99" s="134"/>
      <c r="BE99" s="134"/>
      <c r="BF99" s="134"/>
      <c r="BG99" s="134"/>
      <c r="BH99" s="134"/>
      <c r="BI99" s="134"/>
      <c r="BJ99" s="134"/>
      <c r="BK99" s="134"/>
      <c r="BL99" s="134"/>
      <c r="BM99" s="134"/>
      <c r="BN99" s="134"/>
      <c r="BO99" s="134"/>
      <c r="BP99" s="134"/>
      <c r="BQ99" s="135"/>
      <c r="BR99" s="136"/>
      <c r="BS99" s="136"/>
      <c r="BT99" s="136"/>
      <c r="BU99" s="136"/>
      <c r="BV99" s="136"/>
      <c r="BW99" s="136"/>
      <c r="BX99" s="136"/>
      <c r="BY99" s="136"/>
      <c r="BZ99" s="137"/>
    </row>
    <row r="100" spans="1:79" s="38" customFormat="1" ht="153" customHeight="1" x14ac:dyDescent="0.2">
      <c r="A100" s="50">
        <v>1</v>
      </c>
      <c r="B100" s="50"/>
      <c r="C100" s="82" t="s">
        <v>96</v>
      </c>
      <c r="D100" s="112"/>
      <c r="E100" s="112"/>
      <c r="F100" s="112"/>
      <c r="G100" s="112"/>
      <c r="H100" s="112"/>
      <c r="I100" s="113"/>
      <c r="J100" s="50" t="s">
        <v>97</v>
      </c>
      <c r="K100" s="50"/>
      <c r="L100" s="50"/>
      <c r="M100" s="50"/>
      <c r="N100" s="50"/>
      <c r="O100" s="48" t="s">
        <v>90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39"/>
      <c r="AJ100" s="139"/>
      <c r="AK100" s="139"/>
      <c r="AL100" s="139"/>
      <c r="AM100" s="139"/>
      <c r="AN100" s="139"/>
      <c r="AO100" s="139"/>
      <c r="AP100" s="139"/>
      <c r="AQ100" s="139"/>
      <c r="AR100" s="139"/>
      <c r="AS100" s="139"/>
      <c r="AT100" s="139"/>
      <c r="AU100" s="139"/>
      <c r="AV100" s="139"/>
      <c r="AW100" s="139"/>
      <c r="AX100" s="139"/>
      <c r="AY100" s="139"/>
      <c r="AZ100" s="139"/>
      <c r="BA100" s="139"/>
      <c r="BB100" s="139"/>
      <c r="BC100" s="139"/>
      <c r="BD100" s="139"/>
      <c r="BE100" s="139"/>
      <c r="BF100" s="139"/>
      <c r="BG100" s="139"/>
      <c r="BH100" s="139"/>
      <c r="BI100" s="139"/>
      <c r="BJ100" s="139"/>
      <c r="BK100" s="139"/>
      <c r="BL100" s="139"/>
      <c r="BM100" s="139"/>
      <c r="BN100" s="139"/>
      <c r="BO100" s="139"/>
      <c r="BP100" s="139"/>
      <c r="BQ100" s="140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9" s="38" customFormat="1" ht="127.5" customHeight="1" x14ac:dyDescent="0.2">
      <c r="A101" s="50">
        <v>3</v>
      </c>
      <c r="B101" s="50"/>
      <c r="C101" s="82" t="s">
        <v>100</v>
      </c>
      <c r="D101" s="112"/>
      <c r="E101" s="112"/>
      <c r="F101" s="112"/>
      <c r="G101" s="112"/>
      <c r="H101" s="112"/>
      <c r="I101" s="113"/>
      <c r="J101" s="50" t="s">
        <v>97</v>
      </c>
      <c r="K101" s="50"/>
      <c r="L101" s="50"/>
      <c r="M101" s="50"/>
      <c r="N101" s="50"/>
      <c r="O101" s="48" t="s">
        <v>118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  <c r="BI101" s="139"/>
      <c r="BJ101" s="139"/>
      <c r="BK101" s="139"/>
      <c r="BL101" s="139"/>
      <c r="BM101" s="139"/>
      <c r="BN101" s="139"/>
      <c r="BO101" s="139"/>
      <c r="BP101" s="139"/>
      <c r="BQ101" s="140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9" s="138" customFormat="1" ht="15.75" x14ac:dyDescent="0.2">
      <c r="A102" s="77">
        <v>0</v>
      </c>
      <c r="B102" s="77"/>
      <c r="C102" s="115" t="s">
        <v>101</v>
      </c>
      <c r="D102" s="116"/>
      <c r="E102" s="116"/>
      <c r="F102" s="116"/>
      <c r="G102" s="116"/>
      <c r="H102" s="116"/>
      <c r="I102" s="117"/>
      <c r="J102" s="77"/>
      <c r="K102" s="77"/>
      <c r="L102" s="77"/>
      <c r="M102" s="77"/>
      <c r="N102" s="77"/>
      <c r="O102" s="132"/>
      <c r="P102" s="133"/>
      <c r="Q102" s="133"/>
      <c r="R102" s="133"/>
      <c r="S102" s="133"/>
      <c r="T102" s="133"/>
      <c r="U102" s="133"/>
      <c r="V102" s="133"/>
      <c r="W102" s="133"/>
      <c r="X102" s="133"/>
      <c r="Y102" s="134"/>
      <c r="Z102" s="134"/>
      <c r="AA102" s="134"/>
      <c r="AB102" s="134"/>
      <c r="AC102" s="134"/>
      <c r="AD102" s="134"/>
      <c r="AE102" s="134"/>
      <c r="AF102" s="134"/>
      <c r="AG102" s="134"/>
      <c r="AH102" s="134"/>
      <c r="AI102" s="134"/>
      <c r="AJ102" s="134"/>
      <c r="AK102" s="134"/>
      <c r="AL102" s="134"/>
      <c r="AM102" s="134"/>
      <c r="AN102" s="134"/>
      <c r="AO102" s="134"/>
      <c r="AP102" s="134"/>
      <c r="AQ102" s="134"/>
      <c r="AR102" s="134"/>
      <c r="AS102" s="134"/>
      <c r="AT102" s="134"/>
      <c r="AU102" s="134"/>
      <c r="AV102" s="134"/>
      <c r="AW102" s="134"/>
      <c r="AX102" s="134"/>
      <c r="AY102" s="134"/>
      <c r="AZ102" s="134"/>
      <c r="BA102" s="134"/>
      <c r="BB102" s="134"/>
      <c r="BC102" s="134"/>
      <c r="BD102" s="134"/>
      <c r="BE102" s="134"/>
      <c r="BF102" s="134"/>
      <c r="BG102" s="134"/>
      <c r="BH102" s="134"/>
      <c r="BI102" s="134"/>
      <c r="BJ102" s="134"/>
      <c r="BK102" s="134"/>
      <c r="BL102" s="134"/>
      <c r="BM102" s="134"/>
      <c r="BN102" s="134"/>
      <c r="BO102" s="134"/>
      <c r="BP102" s="134"/>
      <c r="BQ102" s="135"/>
      <c r="BR102" s="136"/>
      <c r="BS102" s="136"/>
      <c r="BT102" s="136"/>
      <c r="BU102" s="136"/>
      <c r="BV102" s="136"/>
      <c r="BW102" s="136"/>
      <c r="BX102" s="136"/>
      <c r="BY102" s="136"/>
      <c r="BZ102" s="137"/>
    </row>
    <row r="103" spans="1:79" s="138" customFormat="1" ht="15.75" x14ac:dyDescent="0.2">
      <c r="A103" s="77">
        <v>0</v>
      </c>
      <c r="B103" s="77"/>
      <c r="C103" s="115"/>
      <c r="D103" s="116"/>
      <c r="E103" s="116"/>
      <c r="F103" s="116"/>
      <c r="G103" s="116"/>
      <c r="H103" s="116"/>
      <c r="I103" s="117"/>
      <c r="J103" s="77"/>
      <c r="K103" s="77"/>
      <c r="L103" s="77"/>
      <c r="M103" s="77"/>
      <c r="N103" s="77"/>
      <c r="O103" s="132"/>
      <c r="P103" s="133"/>
      <c r="Q103" s="133"/>
      <c r="R103" s="133"/>
      <c r="S103" s="133"/>
      <c r="T103" s="133"/>
      <c r="U103" s="133"/>
      <c r="V103" s="133"/>
      <c r="W103" s="133"/>
      <c r="X103" s="133"/>
      <c r="Y103" s="134"/>
      <c r="Z103" s="134"/>
      <c r="AA103" s="134"/>
      <c r="AB103" s="134"/>
      <c r="AC103" s="134"/>
      <c r="AD103" s="134"/>
      <c r="AE103" s="134"/>
      <c r="AF103" s="134"/>
      <c r="AG103" s="134"/>
      <c r="AH103" s="134"/>
      <c r="AI103" s="134"/>
      <c r="AJ103" s="134"/>
      <c r="AK103" s="134"/>
      <c r="AL103" s="134"/>
      <c r="AM103" s="134"/>
      <c r="AN103" s="134"/>
      <c r="AO103" s="134"/>
      <c r="AP103" s="134"/>
      <c r="AQ103" s="134"/>
      <c r="AR103" s="134"/>
      <c r="AS103" s="134"/>
      <c r="AT103" s="134"/>
      <c r="AU103" s="134"/>
      <c r="AV103" s="134"/>
      <c r="AW103" s="134"/>
      <c r="AX103" s="134"/>
      <c r="AY103" s="134"/>
      <c r="AZ103" s="134"/>
      <c r="BA103" s="134"/>
      <c r="BB103" s="134"/>
      <c r="BC103" s="134"/>
      <c r="BD103" s="134"/>
      <c r="BE103" s="134"/>
      <c r="BF103" s="134"/>
      <c r="BG103" s="134"/>
      <c r="BH103" s="134"/>
      <c r="BI103" s="134"/>
      <c r="BJ103" s="134"/>
      <c r="BK103" s="134"/>
      <c r="BL103" s="134"/>
      <c r="BM103" s="134"/>
      <c r="BN103" s="134"/>
      <c r="BO103" s="134"/>
      <c r="BP103" s="134"/>
      <c r="BQ103" s="135"/>
      <c r="BR103" s="136"/>
      <c r="BS103" s="136"/>
      <c r="BT103" s="136"/>
      <c r="BU103" s="136"/>
      <c r="BV103" s="136"/>
      <c r="BW103" s="136"/>
      <c r="BX103" s="136"/>
      <c r="BY103" s="136"/>
      <c r="BZ103" s="137"/>
    </row>
    <row r="104" spans="1:79" s="138" customFormat="1" ht="15.75" x14ac:dyDescent="0.2">
      <c r="A104" s="77">
        <v>0</v>
      </c>
      <c r="B104" s="77"/>
      <c r="C104" s="115" t="s">
        <v>107</v>
      </c>
      <c r="D104" s="116"/>
      <c r="E104" s="116"/>
      <c r="F104" s="116"/>
      <c r="G104" s="116"/>
      <c r="H104" s="116"/>
      <c r="I104" s="117"/>
      <c r="J104" s="77"/>
      <c r="K104" s="77"/>
      <c r="L104" s="77"/>
      <c r="M104" s="77"/>
      <c r="N104" s="77"/>
      <c r="O104" s="132"/>
      <c r="P104" s="133"/>
      <c r="Q104" s="133"/>
      <c r="R104" s="133"/>
      <c r="S104" s="133"/>
      <c r="T104" s="133"/>
      <c r="U104" s="133"/>
      <c r="V104" s="133"/>
      <c r="W104" s="133"/>
      <c r="X104" s="133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  <c r="AK104" s="134"/>
      <c r="AL104" s="134"/>
      <c r="AM104" s="134"/>
      <c r="AN104" s="134"/>
      <c r="AO104" s="134"/>
      <c r="AP104" s="134"/>
      <c r="AQ104" s="134"/>
      <c r="AR104" s="134"/>
      <c r="AS104" s="134"/>
      <c r="AT104" s="134"/>
      <c r="AU104" s="134"/>
      <c r="AV104" s="134"/>
      <c r="AW104" s="134"/>
      <c r="AX104" s="134"/>
      <c r="AY104" s="134"/>
      <c r="AZ104" s="134"/>
      <c r="BA104" s="134"/>
      <c r="BB104" s="134"/>
      <c r="BC104" s="134"/>
      <c r="BD104" s="134"/>
      <c r="BE104" s="134"/>
      <c r="BF104" s="134"/>
      <c r="BG104" s="134"/>
      <c r="BH104" s="134"/>
      <c r="BI104" s="134"/>
      <c r="BJ104" s="134"/>
      <c r="BK104" s="134"/>
      <c r="BL104" s="134"/>
      <c r="BM104" s="134"/>
      <c r="BN104" s="134"/>
      <c r="BO104" s="134"/>
      <c r="BP104" s="134"/>
      <c r="BQ104" s="135"/>
      <c r="BR104" s="136"/>
      <c r="BS104" s="136"/>
      <c r="BT104" s="136"/>
      <c r="BU104" s="136"/>
      <c r="BV104" s="136"/>
      <c r="BW104" s="136"/>
      <c r="BX104" s="136"/>
      <c r="BY104" s="136"/>
      <c r="BZ104" s="137"/>
    </row>
    <row r="105" spans="1:79" s="138" customFormat="1" ht="15.75" x14ac:dyDescent="0.2">
      <c r="A105" s="77">
        <v>0</v>
      </c>
      <c r="B105" s="77"/>
      <c r="C105" s="115"/>
      <c r="D105" s="116"/>
      <c r="E105" s="116"/>
      <c r="F105" s="116"/>
      <c r="G105" s="116"/>
      <c r="H105" s="116"/>
      <c r="I105" s="117"/>
      <c r="J105" s="77"/>
      <c r="K105" s="77"/>
      <c r="L105" s="77"/>
      <c r="M105" s="77"/>
      <c r="N105" s="77"/>
      <c r="O105" s="132"/>
      <c r="P105" s="133"/>
      <c r="Q105" s="133"/>
      <c r="R105" s="133"/>
      <c r="S105" s="133"/>
      <c r="T105" s="133"/>
      <c r="U105" s="133"/>
      <c r="V105" s="133"/>
      <c r="W105" s="133"/>
      <c r="X105" s="133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  <c r="AK105" s="134"/>
      <c r="AL105" s="134"/>
      <c r="AM105" s="134"/>
      <c r="AN105" s="134"/>
      <c r="AO105" s="134"/>
      <c r="AP105" s="134"/>
      <c r="AQ105" s="134"/>
      <c r="AR105" s="134"/>
      <c r="AS105" s="134"/>
      <c r="AT105" s="134"/>
      <c r="AU105" s="134"/>
      <c r="AV105" s="134"/>
      <c r="AW105" s="134"/>
      <c r="AX105" s="134"/>
      <c r="AY105" s="134"/>
      <c r="AZ105" s="134"/>
      <c r="BA105" s="134"/>
      <c r="BB105" s="134"/>
      <c r="BC105" s="134"/>
      <c r="BD105" s="134"/>
      <c r="BE105" s="134"/>
      <c r="BF105" s="134"/>
      <c r="BG105" s="134"/>
      <c r="BH105" s="134"/>
      <c r="BI105" s="134"/>
      <c r="BJ105" s="134"/>
      <c r="BK105" s="134"/>
      <c r="BL105" s="134"/>
      <c r="BM105" s="134"/>
      <c r="BN105" s="134"/>
      <c r="BO105" s="134"/>
      <c r="BP105" s="134"/>
      <c r="BQ105" s="135"/>
      <c r="BR105" s="136"/>
      <c r="BS105" s="136"/>
      <c r="BT105" s="136"/>
      <c r="BU105" s="136"/>
      <c r="BV105" s="136"/>
      <c r="BW105" s="136"/>
      <c r="BX105" s="136"/>
      <c r="BY105" s="136"/>
      <c r="BZ105" s="137"/>
    </row>
    <row r="106" spans="1:79" s="138" customFormat="1" ht="15.75" x14ac:dyDescent="0.2">
      <c r="A106" s="77">
        <v>0</v>
      </c>
      <c r="B106" s="77"/>
      <c r="C106" s="115" t="s">
        <v>112</v>
      </c>
      <c r="D106" s="116"/>
      <c r="E106" s="116"/>
      <c r="F106" s="116"/>
      <c r="G106" s="116"/>
      <c r="H106" s="116"/>
      <c r="I106" s="117"/>
      <c r="J106" s="77"/>
      <c r="K106" s="77"/>
      <c r="L106" s="77"/>
      <c r="M106" s="77"/>
      <c r="N106" s="77"/>
      <c r="O106" s="132"/>
      <c r="P106" s="133"/>
      <c r="Q106" s="133"/>
      <c r="R106" s="133"/>
      <c r="S106" s="133"/>
      <c r="T106" s="133"/>
      <c r="U106" s="133"/>
      <c r="V106" s="133"/>
      <c r="W106" s="133"/>
      <c r="X106" s="133"/>
      <c r="Y106" s="134"/>
      <c r="Z106" s="134"/>
      <c r="AA106" s="134"/>
      <c r="AB106" s="134"/>
      <c r="AC106" s="134"/>
      <c r="AD106" s="134"/>
      <c r="AE106" s="134"/>
      <c r="AF106" s="134"/>
      <c r="AG106" s="134"/>
      <c r="AH106" s="134"/>
      <c r="AI106" s="134"/>
      <c r="AJ106" s="134"/>
      <c r="AK106" s="134"/>
      <c r="AL106" s="134"/>
      <c r="AM106" s="134"/>
      <c r="AN106" s="134"/>
      <c r="AO106" s="134"/>
      <c r="AP106" s="134"/>
      <c r="AQ106" s="134"/>
      <c r="AR106" s="134"/>
      <c r="AS106" s="134"/>
      <c r="AT106" s="134"/>
      <c r="AU106" s="134"/>
      <c r="AV106" s="134"/>
      <c r="AW106" s="134"/>
      <c r="AX106" s="134"/>
      <c r="AY106" s="134"/>
      <c r="AZ106" s="134"/>
      <c r="BA106" s="134"/>
      <c r="BB106" s="134"/>
      <c r="BC106" s="134"/>
      <c r="BD106" s="134"/>
      <c r="BE106" s="134"/>
      <c r="BF106" s="134"/>
      <c r="BG106" s="134"/>
      <c r="BH106" s="134"/>
      <c r="BI106" s="134"/>
      <c r="BJ106" s="134"/>
      <c r="BK106" s="134"/>
      <c r="BL106" s="134"/>
      <c r="BM106" s="134"/>
      <c r="BN106" s="134"/>
      <c r="BO106" s="134"/>
      <c r="BP106" s="134"/>
      <c r="BQ106" s="135"/>
      <c r="BR106" s="136"/>
      <c r="BS106" s="136"/>
      <c r="BT106" s="136"/>
      <c r="BU106" s="136"/>
      <c r="BV106" s="136"/>
      <c r="BW106" s="136"/>
      <c r="BX106" s="136"/>
      <c r="BY106" s="136"/>
      <c r="BZ106" s="137"/>
    </row>
    <row r="107" spans="1:79" s="138" customFormat="1" ht="15.75" x14ac:dyDescent="0.2">
      <c r="A107" s="77">
        <v>0</v>
      </c>
      <c r="B107" s="77"/>
      <c r="C107" s="115"/>
      <c r="D107" s="116"/>
      <c r="E107" s="116"/>
      <c r="F107" s="116"/>
      <c r="G107" s="116"/>
      <c r="H107" s="116"/>
      <c r="I107" s="117"/>
      <c r="J107" s="77"/>
      <c r="K107" s="77"/>
      <c r="L107" s="77"/>
      <c r="M107" s="77"/>
      <c r="N107" s="77"/>
      <c r="O107" s="132"/>
      <c r="P107" s="133"/>
      <c r="Q107" s="133"/>
      <c r="R107" s="133"/>
      <c r="S107" s="133"/>
      <c r="T107" s="133"/>
      <c r="U107" s="133"/>
      <c r="V107" s="133"/>
      <c r="W107" s="133"/>
      <c r="X107" s="133"/>
      <c r="Y107" s="134"/>
      <c r="Z107" s="134"/>
      <c r="AA107" s="134"/>
      <c r="AB107" s="134"/>
      <c r="AC107" s="134"/>
      <c r="AD107" s="134"/>
      <c r="AE107" s="134"/>
      <c r="AF107" s="134"/>
      <c r="AG107" s="134"/>
      <c r="AH107" s="134"/>
      <c r="AI107" s="134"/>
      <c r="AJ107" s="134"/>
      <c r="AK107" s="134"/>
      <c r="AL107" s="134"/>
      <c r="AM107" s="134"/>
      <c r="AN107" s="134"/>
      <c r="AO107" s="134"/>
      <c r="AP107" s="134"/>
      <c r="AQ107" s="134"/>
      <c r="AR107" s="134"/>
      <c r="AS107" s="134"/>
      <c r="AT107" s="134"/>
      <c r="AU107" s="134"/>
      <c r="AV107" s="134"/>
      <c r="AW107" s="134"/>
      <c r="AX107" s="134"/>
      <c r="AY107" s="134"/>
      <c r="AZ107" s="134"/>
      <c r="BA107" s="134"/>
      <c r="BB107" s="134"/>
      <c r="BC107" s="134"/>
      <c r="BD107" s="134"/>
      <c r="BE107" s="134"/>
      <c r="BF107" s="134"/>
      <c r="BG107" s="134"/>
      <c r="BH107" s="134"/>
      <c r="BI107" s="134"/>
      <c r="BJ107" s="134"/>
      <c r="BK107" s="134"/>
      <c r="BL107" s="134"/>
      <c r="BM107" s="134"/>
      <c r="BN107" s="134"/>
      <c r="BO107" s="134"/>
      <c r="BP107" s="134"/>
      <c r="BQ107" s="135"/>
      <c r="BR107" s="136"/>
      <c r="BS107" s="136"/>
      <c r="BT107" s="136"/>
      <c r="BU107" s="136"/>
      <c r="BV107" s="136"/>
      <c r="BW107" s="136"/>
      <c r="BX107" s="136"/>
      <c r="BY107" s="136"/>
      <c r="BZ107" s="137"/>
    </row>
    <row r="108" spans="1:79" ht="15.75" x14ac:dyDescent="0.2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9" ht="15.95" customHeight="1" x14ac:dyDescent="0.2">
      <c r="A109" s="41" t="s">
        <v>65</v>
      </c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</row>
    <row r="110" spans="1:79" ht="15.95" customHeight="1" x14ac:dyDescent="0.2">
      <c r="A110" s="143" t="s">
        <v>120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</row>
    <row r="111" spans="1:79" ht="15.75" x14ac:dyDescent="0.2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9" ht="15.95" customHeight="1" x14ac:dyDescent="0.2">
      <c r="A112" s="41" t="s">
        <v>46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</row>
    <row r="113" spans="1:64" ht="15.95" customHeight="1" x14ac:dyDescent="0.2">
      <c r="A113" s="143" t="s">
        <v>121</v>
      </c>
      <c r="B113" s="14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  <c r="AQ113" s="144"/>
      <c r="AR113" s="144"/>
      <c r="AS113" s="144"/>
      <c r="AT113" s="144"/>
      <c r="AU113" s="144"/>
      <c r="AV113" s="144"/>
      <c r="AW113" s="144"/>
      <c r="AX113" s="144"/>
      <c r="AY113" s="144"/>
      <c r="AZ113" s="144"/>
      <c r="BA113" s="144"/>
      <c r="BB113" s="144"/>
      <c r="BC113" s="144"/>
      <c r="BD113" s="144"/>
      <c r="BE113" s="144"/>
      <c r="BF113" s="144"/>
      <c r="BG113" s="144"/>
      <c r="BH113" s="144"/>
      <c r="BI113" s="144"/>
      <c r="BJ113" s="144"/>
      <c r="BK113" s="144"/>
      <c r="BL113" s="144"/>
    </row>
    <row r="114" spans="1:64" ht="15.95" customHeight="1" x14ac:dyDescent="0.2">
      <c r="A114" s="17"/>
      <c r="B114" s="17"/>
      <c r="C114" s="17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">
      <c r="A115" s="30" t="s">
        <v>77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">
      <c r="A116" s="30" t="s">
        <v>68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s="30" customFormat="1" ht="12" customHeight="1" x14ac:dyDescent="0.2">
      <c r="A117" s="30" t="s">
        <v>69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</row>
    <row r="118" spans="1:64" ht="15.95" customHeight="1" x14ac:dyDescent="0.25">
      <c r="A118" s="29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64" ht="42" customHeight="1" x14ac:dyDescent="0.25">
      <c r="A119" s="147" t="s">
        <v>124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3"/>
      <c r="AO119" s="3"/>
      <c r="AP119" s="148" t="s">
        <v>126</v>
      </c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4" x14ac:dyDescent="0.2">
      <c r="W120" s="86" t="s">
        <v>8</v>
      </c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4"/>
      <c r="AO120" s="4"/>
      <c r="AP120" s="86" t="s">
        <v>73</v>
      </c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</row>
    <row r="123" spans="1:64" ht="47.25" customHeight="1" x14ac:dyDescent="0.25">
      <c r="A123" s="147" t="s">
        <v>125</v>
      </c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3"/>
      <c r="AO123" s="3"/>
      <c r="AP123" s="148" t="s">
        <v>127</v>
      </c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4" x14ac:dyDescent="0.2">
      <c r="W124" s="86" t="s">
        <v>8</v>
      </c>
      <c r="X124" s="86"/>
      <c r="Y124" s="86"/>
      <c r="Z124" s="86"/>
      <c r="AA124" s="86"/>
      <c r="AB124" s="86"/>
      <c r="AC124" s="86"/>
      <c r="AD124" s="86"/>
      <c r="AE124" s="86"/>
      <c r="AF124" s="86"/>
      <c r="AG124" s="86"/>
      <c r="AH124" s="86"/>
      <c r="AI124" s="86"/>
      <c r="AJ124" s="86"/>
      <c r="AK124" s="86"/>
      <c r="AL124" s="86"/>
      <c r="AM124" s="86"/>
      <c r="AN124" s="4"/>
      <c r="AO124" s="4"/>
      <c r="AP124" s="86" t="s">
        <v>73</v>
      </c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6"/>
      <c r="BC124" s="86"/>
      <c r="BD124" s="86"/>
      <c r="BE124" s="86"/>
      <c r="BF124" s="86"/>
      <c r="BG124" s="86"/>
      <c r="BH124" s="86"/>
    </row>
  </sheetData>
  <mergeCells count="535"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9:B99"/>
    <mergeCell ref="C99:I99"/>
    <mergeCell ref="J99:N99"/>
    <mergeCell ref="O99:BQ99"/>
    <mergeCell ref="BM91:BQ91"/>
    <mergeCell ref="AI91:AM91"/>
    <mergeCell ref="AN91:AR91"/>
    <mergeCell ref="AS91:AW91"/>
    <mergeCell ref="AX91:BB91"/>
    <mergeCell ref="BC91:BG91"/>
    <mergeCell ref="BH91:BL91"/>
    <mergeCell ref="AX90:BB90"/>
    <mergeCell ref="BC90:BG90"/>
    <mergeCell ref="BH90:BL90"/>
    <mergeCell ref="BM90:BQ90"/>
    <mergeCell ref="A91:B91"/>
    <mergeCell ref="C91:I91"/>
    <mergeCell ref="J91:N91"/>
    <mergeCell ref="O91:X91"/>
    <mergeCell ref="Y91:AC91"/>
    <mergeCell ref="AD91:AH91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77:B77"/>
    <mergeCell ref="C77:I77"/>
    <mergeCell ref="J77:N77"/>
    <mergeCell ref="O77:X77"/>
    <mergeCell ref="Y77:AC77"/>
    <mergeCell ref="AD77:AH77"/>
    <mergeCell ref="AY67:BC67"/>
    <mergeCell ref="BD67:BH67"/>
    <mergeCell ref="BI67:BN67"/>
    <mergeCell ref="A67:B67"/>
    <mergeCell ref="C67:R67"/>
    <mergeCell ref="S67:W67"/>
    <mergeCell ref="X67:AB67"/>
    <mergeCell ref="AC67:AH67"/>
    <mergeCell ref="AI67:AM67"/>
    <mergeCell ref="AN67:AR67"/>
    <mergeCell ref="AS67:AX67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66:AX66"/>
    <mergeCell ref="AY66:BC66"/>
    <mergeCell ref="A35:F35"/>
    <mergeCell ref="G35:BL35"/>
    <mergeCell ref="A36:F36"/>
    <mergeCell ref="G36:BL36"/>
    <mergeCell ref="A37:F37"/>
    <mergeCell ref="G37:BL37"/>
    <mergeCell ref="A62:B63"/>
    <mergeCell ref="A64:B64"/>
    <mergeCell ref="A65:B65"/>
    <mergeCell ref="A66:B66"/>
    <mergeCell ref="AI66:AM66"/>
    <mergeCell ref="AN66:AR66"/>
    <mergeCell ref="C65:R65"/>
    <mergeCell ref="S65:W65"/>
    <mergeCell ref="X65:AB65"/>
    <mergeCell ref="AC65:AH65"/>
    <mergeCell ref="C66:R66"/>
    <mergeCell ref="S66:W66"/>
    <mergeCell ref="X66:AB66"/>
    <mergeCell ref="AC66:AH66"/>
    <mergeCell ref="AY64:BC64"/>
    <mergeCell ref="BI63:BN63"/>
    <mergeCell ref="BI65:BN65"/>
    <mergeCell ref="BD66:BH66"/>
    <mergeCell ref="BD64:BH64"/>
    <mergeCell ref="BI64:BN64"/>
    <mergeCell ref="BI66:BN66"/>
    <mergeCell ref="BD65:BH65"/>
    <mergeCell ref="AY62:BN62"/>
    <mergeCell ref="AI64:AM64"/>
    <mergeCell ref="AY65:BC65"/>
    <mergeCell ref="AY63:BC63"/>
    <mergeCell ref="BD63:BH63"/>
    <mergeCell ref="AI65:AM65"/>
    <mergeCell ref="AN65:AR65"/>
    <mergeCell ref="AS65:AX65"/>
    <mergeCell ref="AN64:AR64"/>
    <mergeCell ref="AS64:AX64"/>
    <mergeCell ref="A112:BL112"/>
    <mergeCell ref="AK43:AO43"/>
    <mergeCell ref="A45:B45"/>
    <mergeCell ref="AD74:AH74"/>
    <mergeCell ref="AF43:AJ43"/>
    <mergeCell ref="A52:BQ52"/>
    <mergeCell ref="C62:R63"/>
    <mergeCell ref="S62:AH62"/>
    <mergeCell ref="AI62:AX62"/>
    <mergeCell ref="AS63:AX63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63:W63"/>
    <mergeCell ref="X63:AB63"/>
    <mergeCell ref="AC63:AH63"/>
    <mergeCell ref="C64:R64"/>
    <mergeCell ref="S64:W64"/>
    <mergeCell ref="X64:AB64"/>
    <mergeCell ref="AC64:AH64"/>
    <mergeCell ref="O74:X74"/>
    <mergeCell ref="Y72:AM72"/>
    <mergeCell ref="J74:N74"/>
    <mergeCell ref="Y74:AC74"/>
    <mergeCell ref="A72:B73"/>
    <mergeCell ref="C72:I73"/>
    <mergeCell ref="J72:N73"/>
    <mergeCell ref="O72:X73"/>
    <mergeCell ref="Y73:AC73"/>
    <mergeCell ref="AP119:BH119"/>
    <mergeCell ref="AN72:BB72"/>
    <mergeCell ref="A69:BQ69"/>
    <mergeCell ref="C74:I74"/>
    <mergeCell ref="J97:N97"/>
    <mergeCell ref="A96:B96"/>
    <mergeCell ref="A75:B75"/>
    <mergeCell ref="O76:X76"/>
    <mergeCell ref="Y76:AC76"/>
    <mergeCell ref="A74:B74"/>
    <mergeCell ref="Y75:AC75"/>
    <mergeCell ref="A57:B57"/>
    <mergeCell ref="A55:B55"/>
    <mergeCell ref="A56:B56"/>
    <mergeCell ref="A61:BN61"/>
    <mergeCell ref="A60:BN60"/>
    <mergeCell ref="C57:BQ57"/>
    <mergeCell ref="C55:BQ55"/>
    <mergeCell ref="C56:BQ56"/>
    <mergeCell ref="AN74:AR74"/>
    <mergeCell ref="C96:I96"/>
    <mergeCell ref="J96:N96"/>
    <mergeCell ref="C75:I75"/>
    <mergeCell ref="J75:N75"/>
    <mergeCell ref="O75:X75"/>
    <mergeCell ref="C76:I76"/>
    <mergeCell ref="J76:N76"/>
    <mergeCell ref="O97:BQ97"/>
    <mergeCell ref="AP124:BH124"/>
    <mergeCell ref="A123:V123"/>
    <mergeCell ref="W123:AM123"/>
    <mergeCell ref="AP123:BH123"/>
    <mergeCell ref="W124:AM124"/>
    <mergeCell ref="AP120:BH120"/>
    <mergeCell ref="A113:BL113"/>
    <mergeCell ref="C97:I97"/>
    <mergeCell ref="W120:AM120"/>
    <mergeCell ref="A119:V119"/>
    <mergeCell ref="W119:AM119"/>
    <mergeCell ref="A76:B76"/>
    <mergeCell ref="AD76:AH76"/>
    <mergeCell ref="A93:BQ93"/>
    <mergeCell ref="A95:B95"/>
    <mergeCell ref="C95:I95"/>
    <mergeCell ref="BC76:BG76"/>
    <mergeCell ref="BM76:BQ76"/>
    <mergeCell ref="BH76:BL76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C54:BQ54"/>
    <mergeCell ref="BN46:BQ46"/>
    <mergeCell ref="BC74:BG74"/>
    <mergeCell ref="BC75:BG75"/>
    <mergeCell ref="BC73:BG73"/>
    <mergeCell ref="A70:BQ70"/>
    <mergeCell ref="AD75:AH75"/>
    <mergeCell ref="AI74:AM74"/>
    <mergeCell ref="BH74:BL74"/>
    <mergeCell ref="BM74:BQ74"/>
    <mergeCell ref="BM75:BQ75"/>
    <mergeCell ref="BH75:BL75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73:AW73"/>
    <mergeCell ref="AN73:AR73"/>
    <mergeCell ref="AI73:AM73"/>
    <mergeCell ref="BC72:BQ72"/>
    <mergeCell ref="AA44:AE44"/>
    <mergeCell ref="AF44:AJ44"/>
    <mergeCell ref="AK44:AO44"/>
    <mergeCell ref="AI63:AM63"/>
    <mergeCell ref="AN63:AR63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6:AM76"/>
    <mergeCell ref="AN76:AR76"/>
    <mergeCell ref="AS76:AW76"/>
    <mergeCell ref="AX76:BB76"/>
    <mergeCell ref="AU18:BB18"/>
    <mergeCell ref="BE20:BL20"/>
    <mergeCell ref="BE21:BL21"/>
    <mergeCell ref="AU44:AY44"/>
    <mergeCell ref="G25:BL25"/>
    <mergeCell ref="A40:BQ40"/>
    <mergeCell ref="J95:N95"/>
    <mergeCell ref="AX75:BB75"/>
    <mergeCell ref="BM73:BQ73"/>
    <mergeCell ref="BH73:BL73"/>
    <mergeCell ref="AD73:AH73"/>
    <mergeCell ref="AX73:BB73"/>
    <mergeCell ref="AX74:BB74"/>
    <mergeCell ref="AS74:AW74"/>
    <mergeCell ref="AI75:AM75"/>
    <mergeCell ref="AN75:AR75"/>
    <mergeCell ref="AS75:AW75"/>
    <mergeCell ref="A109:BL109"/>
    <mergeCell ref="A110:BL110"/>
    <mergeCell ref="O95:BQ95"/>
    <mergeCell ref="O96:BQ96"/>
    <mergeCell ref="O98:BQ98"/>
    <mergeCell ref="A98:B98"/>
    <mergeCell ref="C98:I98"/>
    <mergeCell ref="J98:N98"/>
    <mergeCell ref="A97:B97"/>
  </mergeCells>
  <phoneticPr fontId="0" type="noConversion"/>
  <conditionalFormatting sqref="C94 C111 C76 C98">
    <cfRule type="cellIs" dxfId="54" priority="55" stopIfTrue="1" operator="equal">
      <formula>$C75</formula>
    </cfRule>
  </conditionalFormatting>
  <conditionalFormatting sqref="A76:B76 A94:B94 A98:B98 A111:B111 A66:B66 A92:B92 A108:B108">
    <cfRule type="cellIs" dxfId="53" priority="56" stopIfTrue="1" operator="equal">
      <formula>0</formula>
    </cfRule>
  </conditionalFormatting>
  <conditionalFormatting sqref="A67:B67">
    <cfRule type="cellIs" dxfId="52" priority="54" stopIfTrue="1" operator="equal">
      <formula>0</formula>
    </cfRule>
  </conditionalFormatting>
  <conditionalFormatting sqref="C92">
    <cfRule type="cellIs" dxfId="51" priority="58" stopIfTrue="1" operator="equal">
      <formula>$C76</formula>
    </cfRule>
  </conditionalFormatting>
  <conditionalFormatting sqref="C77">
    <cfRule type="cellIs" dxfId="50" priority="51" stopIfTrue="1" operator="equal">
      <formula>$C76</formula>
    </cfRule>
  </conditionalFormatting>
  <conditionalFormatting sqref="A77:B77">
    <cfRule type="cellIs" dxfId="49" priority="52" stopIfTrue="1" operator="equal">
      <formula>0</formula>
    </cfRule>
  </conditionalFormatting>
  <conditionalFormatting sqref="C78">
    <cfRule type="cellIs" dxfId="48" priority="49" stopIfTrue="1" operator="equal">
      <formula>$C77</formula>
    </cfRule>
  </conditionalFormatting>
  <conditionalFormatting sqref="A78:B78">
    <cfRule type="cellIs" dxfId="47" priority="50" stopIfTrue="1" operator="equal">
      <formula>0</formula>
    </cfRule>
  </conditionalFormatting>
  <conditionalFormatting sqref="C79">
    <cfRule type="cellIs" dxfId="46" priority="47" stopIfTrue="1" operator="equal">
      <formula>$C78</formula>
    </cfRule>
  </conditionalFormatting>
  <conditionalFormatting sqref="A79:B79">
    <cfRule type="cellIs" dxfId="45" priority="48" stopIfTrue="1" operator="equal">
      <formula>0</formula>
    </cfRule>
  </conditionalFormatting>
  <conditionalFormatting sqref="C80">
    <cfRule type="cellIs" dxfId="44" priority="45" stopIfTrue="1" operator="equal">
      <formula>$C79</formula>
    </cfRule>
  </conditionalFormatting>
  <conditionalFormatting sqref="A80:B80">
    <cfRule type="cellIs" dxfId="43" priority="46" stopIfTrue="1" operator="equal">
      <formula>0</formula>
    </cfRule>
  </conditionalFormatting>
  <conditionalFormatting sqref="C81">
    <cfRule type="cellIs" dxfId="42" priority="43" stopIfTrue="1" operator="equal">
      <formula>$C80</formula>
    </cfRule>
  </conditionalFormatting>
  <conditionalFormatting sqref="A81:B81">
    <cfRule type="cellIs" dxfId="41" priority="44" stopIfTrue="1" operator="equal">
      <formula>0</formula>
    </cfRule>
  </conditionalFormatting>
  <conditionalFormatting sqref="C82">
    <cfRule type="cellIs" dxfId="40" priority="41" stopIfTrue="1" operator="equal">
      <formula>$C81</formula>
    </cfRule>
  </conditionalFormatting>
  <conditionalFormatting sqref="A82:B82">
    <cfRule type="cellIs" dxfId="39" priority="42" stopIfTrue="1" operator="equal">
      <formula>0</formula>
    </cfRule>
  </conditionalFormatting>
  <conditionalFormatting sqref="C83">
    <cfRule type="cellIs" dxfId="38" priority="39" stopIfTrue="1" operator="equal">
      <formula>$C82</formula>
    </cfRule>
  </conditionalFormatting>
  <conditionalFormatting sqref="A83:B83">
    <cfRule type="cellIs" dxfId="37" priority="40" stopIfTrue="1" operator="equal">
      <formula>0</formula>
    </cfRule>
  </conditionalFormatting>
  <conditionalFormatting sqref="C84">
    <cfRule type="cellIs" dxfId="36" priority="37" stopIfTrue="1" operator="equal">
      <formula>$C83</formula>
    </cfRule>
  </conditionalFormatting>
  <conditionalFormatting sqref="A84:B84">
    <cfRule type="cellIs" dxfId="35" priority="38" stopIfTrue="1" operator="equal">
      <formula>0</formula>
    </cfRule>
  </conditionalFormatting>
  <conditionalFormatting sqref="C85">
    <cfRule type="cellIs" dxfId="34" priority="35" stopIfTrue="1" operator="equal">
      <formula>$C84</formula>
    </cfRule>
  </conditionalFormatting>
  <conditionalFormatting sqref="A85:B85">
    <cfRule type="cellIs" dxfId="33" priority="36" stopIfTrue="1" operator="equal">
      <formula>0</formula>
    </cfRule>
  </conditionalFormatting>
  <conditionalFormatting sqref="C86">
    <cfRule type="cellIs" dxfId="32" priority="33" stopIfTrue="1" operator="equal">
      <formula>$C85</formula>
    </cfRule>
  </conditionalFormatting>
  <conditionalFormatting sqref="A86:B86">
    <cfRule type="cellIs" dxfId="31" priority="34" stopIfTrue="1" operator="equal">
      <formula>0</formula>
    </cfRule>
  </conditionalFormatting>
  <conditionalFormatting sqref="C87">
    <cfRule type="cellIs" dxfId="30" priority="31" stopIfTrue="1" operator="equal">
      <formula>$C86</formula>
    </cfRule>
  </conditionalFormatting>
  <conditionalFormatting sqref="A87:B87">
    <cfRule type="cellIs" dxfId="29" priority="32" stopIfTrue="1" operator="equal">
      <formula>0</formula>
    </cfRule>
  </conditionalFormatting>
  <conditionalFormatting sqref="C88">
    <cfRule type="cellIs" dxfId="28" priority="29" stopIfTrue="1" operator="equal">
      <formula>$C87</formula>
    </cfRule>
  </conditionalFormatting>
  <conditionalFormatting sqref="A88:B88">
    <cfRule type="cellIs" dxfId="27" priority="30" stopIfTrue="1" operator="equal">
      <formula>0</formula>
    </cfRule>
  </conditionalFormatting>
  <conditionalFormatting sqref="C89">
    <cfRule type="cellIs" dxfId="26" priority="27" stopIfTrue="1" operator="equal">
      <formula>$C88</formula>
    </cfRule>
  </conditionalFormatting>
  <conditionalFormatting sqref="A89:B89">
    <cfRule type="cellIs" dxfId="25" priority="28" stopIfTrue="1" operator="equal">
      <formula>0</formula>
    </cfRule>
  </conditionalFormatting>
  <conditionalFormatting sqref="C90">
    <cfRule type="cellIs" dxfId="24" priority="25" stopIfTrue="1" operator="equal">
      <formula>$C89</formula>
    </cfRule>
  </conditionalFormatting>
  <conditionalFormatting sqref="A90:B90">
    <cfRule type="cellIs" dxfId="23" priority="26" stopIfTrue="1" operator="equal">
      <formula>0</formula>
    </cfRule>
  </conditionalFormatting>
  <conditionalFormatting sqref="C91">
    <cfRule type="cellIs" dxfId="22" priority="23" stopIfTrue="1" operator="equal">
      <formula>$C90</formula>
    </cfRule>
  </conditionalFormatting>
  <conditionalFormatting sqref="A91:B91">
    <cfRule type="cellIs" dxfId="21" priority="24" stopIfTrue="1" operator="equal">
      <formula>0</formula>
    </cfRule>
  </conditionalFormatting>
  <conditionalFormatting sqref="C108">
    <cfRule type="cellIs" dxfId="20" priority="60" stopIfTrue="1" operator="equal">
      <formula>$C98</formula>
    </cfRule>
  </conditionalFormatting>
  <conditionalFormatting sqref="C99">
    <cfRule type="cellIs" dxfId="19" priority="19" stopIfTrue="1" operator="equal">
      <formula>$C98</formula>
    </cfRule>
  </conditionalFormatting>
  <conditionalFormatting sqref="A99:B99">
    <cfRule type="cellIs" dxfId="18" priority="20" stopIfTrue="1" operator="equal">
      <formula>0</formula>
    </cfRule>
  </conditionalFormatting>
  <conditionalFormatting sqref="C100">
    <cfRule type="cellIs" dxfId="17" priority="17" stopIfTrue="1" operator="equal">
      <formula>$C99</formula>
    </cfRule>
  </conditionalFormatting>
  <conditionalFormatting sqref="A100:B100">
    <cfRule type="cellIs" dxfId="16" priority="18" stopIfTrue="1" operator="equal">
      <formula>0</formula>
    </cfRule>
  </conditionalFormatting>
  <conditionalFormatting sqref="C101">
    <cfRule type="cellIs" dxfId="15" priority="15" stopIfTrue="1" operator="equal">
      <formula>$C100</formula>
    </cfRule>
  </conditionalFormatting>
  <conditionalFormatting sqref="A101:B101">
    <cfRule type="cellIs" dxfId="14" priority="16" stopIfTrue="1" operator="equal">
      <formula>0</formula>
    </cfRule>
  </conditionalFormatting>
  <conditionalFormatting sqref="C102">
    <cfRule type="cellIs" dxfId="13" priority="13" stopIfTrue="1" operator="equal">
      <formula>$C101</formula>
    </cfRule>
  </conditionalFormatting>
  <conditionalFormatting sqref="A102:B102">
    <cfRule type="cellIs" dxfId="12" priority="14" stopIfTrue="1" operator="equal">
      <formula>0</formula>
    </cfRule>
  </conditionalFormatting>
  <conditionalFormatting sqref="C103">
    <cfRule type="cellIs" dxfId="11" priority="11" stopIfTrue="1" operator="equal">
      <formula>$C102</formula>
    </cfRule>
  </conditionalFormatting>
  <conditionalFormatting sqref="A103:B103">
    <cfRule type="cellIs" dxfId="10" priority="12" stopIfTrue="1" operator="equal">
      <formula>0</formula>
    </cfRule>
  </conditionalFormatting>
  <conditionalFormatting sqref="C104">
    <cfRule type="cellIs" dxfId="9" priority="9" stopIfTrue="1" operator="equal">
      <formula>$C103</formula>
    </cfRule>
  </conditionalFormatting>
  <conditionalFormatting sqref="A104:B104">
    <cfRule type="cellIs" dxfId="8" priority="10" stopIfTrue="1" operator="equal">
      <formula>0</formula>
    </cfRule>
  </conditionalFormatting>
  <conditionalFormatting sqref="C105">
    <cfRule type="cellIs" dxfId="7" priority="7" stopIfTrue="1" operator="equal">
      <formula>$C104</formula>
    </cfRule>
  </conditionalFormatting>
  <conditionalFormatting sqref="A105:B105">
    <cfRule type="cellIs" dxfId="6" priority="8" stopIfTrue="1" operator="equal">
      <formula>0</formula>
    </cfRule>
  </conditionalFormatting>
  <conditionalFormatting sqref="C106">
    <cfRule type="cellIs" dxfId="5" priority="5" stopIfTrue="1" operator="equal">
      <formula>$C105</formula>
    </cfRule>
  </conditionalFormatting>
  <conditionalFormatting sqref="A106:B106">
    <cfRule type="cellIs" dxfId="4" priority="6" stopIfTrue="1" operator="equal">
      <formula>0</formula>
    </cfRule>
  </conditionalFormatting>
  <conditionalFormatting sqref="C107">
    <cfRule type="cellIs" dxfId="3" priority="3" stopIfTrue="1" operator="equal">
      <formula>$C106</formula>
    </cfRule>
  </conditionalFormatting>
  <conditionalFormatting sqref="A107:B107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КПК3018110</vt:lpstr>
      <vt:lpstr>КПК3018110!Область_друку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Intel</cp:lastModifiedBy>
  <cp:lastPrinted>2020-01-12T09:02:55Z</cp:lastPrinted>
  <dcterms:created xsi:type="dcterms:W3CDTF">2016-08-10T10:53:25Z</dcterms:created>
  <dcterms:modified xsi:type="dcterms:W3CDTF">2024-02-08T07:54:33Z</dcterms:modified>
</cp:coreProperties>
</file>