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"/>
    </mc:Choice>
  </mc:AlternateContent>
  <xr:revisionPtr revIDLastSave="0" documentId="8_{6D1DF866-25AD-488F-867B-00136E459D80}" xr6:coauthVersionLast="45" xr6:coauthVersionMax="45" xr10:uidLastSave="{00000000-0000-0000-0000-000000000000}"/>
  <bookViews>
    <workbookView xWindow="-120" yWindow="-120" windowWidth="20730" windowHeight="11160"/>
  </bookViews>
  <sheets>
    <sheet name="КПК1513230" sheetId="1" r:id="rId1"/>
  </sheets>
  <definedNames>
    <definedName name="_xlnm.Print_Area" localSheetId="0">КПК1513230!$A$1:$BQ$113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D62" i="1"/>
  <c r="AY62" i="1"/>
  <c r="AS62" i="1"/>
  <c r="AC62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I61" i="1"/>
  <c r="BI62" i="1"/>
</calcChain>
</file>

<file path=xl/sharedStrings.xml><?xml version="1.0" encoding="utf-8"?>
<sst xmlns="http://schemas.openxmlformats.org/spreadsheetml/2006/main" count="219" uniqueCount="126">
  <si>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</si>
  <si>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</si>
  <si>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</si>
  <si>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</si>
  <si>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</si>
  <si>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</si>
  <si>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</si>
  <si>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</si>
  <si>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</si>
  <si>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</si>
  <si>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</si>
  <si>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</si>
  <si>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</si>
  <si>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</si>
  <si>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</si>
  <si>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</si>
  <si>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</si>
  <si>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</si>
  <si>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</si>
  <si>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</si>
  <si>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</si>
  <si>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</si>
  <si>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</si>
  <si>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</si>
  <si>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</si>
  <si>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</si>
  <si>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</si>
  <si>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</si>
  <si>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</si>
  <si>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</si>
  <si>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</si>
  <si>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</si>
  <si>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</si>
  <si>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</si>
  <si>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</si>
  <si>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</si>
  <si>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</si>
  <si>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</si>
  <si>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</si>
  <si>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</si>
  <si>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</si>
  <si>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</si>
  <si>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</si>
  <si>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</si>
  <si>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</si>
  <si>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</si>
  <si>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</si>
  <si>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</si>
  <si>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</si>
  <si>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</si>
  <si>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</si>
  <si>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</si>
  <si>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</si>
  <si>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</si>
  <si>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</si>
  <si>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</si>
  <si>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</si>
  <si>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</si>
  <si>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</si>
  <si>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</si>
  <si>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</si>
  <si>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</si>
  <si>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</si>
  <si>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</si>
  <si>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</si>
  <si>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</si>
  <si>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</si>
  <si>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</si>
  <si>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</si>
  <si>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</si>
  <si>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</si>
  <si>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</si>
  <si>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</si>
  <si>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</si>
  <si>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</si>
  <si>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</si>
  <si>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</si>
  <si>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</si>
  <si>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</si>
  <si>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</si>
  <si>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</si>
  <si>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Капітальний ремонт приміщень для забезпечення тимчасового перебування ВПО</t>
  </si>
  <si>
    <t>Капітальний ремонт приміщень для ВПО</t>
  </si>
  <si>
    <t>Капітальний ремонт частини приміщень терапевтичного корпусу КНП "Перечинська лікарня" за адресою: Закарпатська обл., Ужгородський р-н м.Перечин, вул.Садова,буд 59</t>
  </si>
  <si>
    <t>Капітальний ремонт другої частини приміщень (з інженерними мережами) терапевтичного корпус КНП "Перечинська лікарня" за адресою: Закарпатська область,Ужгородський р-н, м.Перечин,вул.Садова,буд.59</t>
  </si>
  <si>
    <t>УСЬОГО</t>
  </si>
  <si>
    <t>Капітальний ремонт завершено.Кошти повернуто у зв"язку із завершенням бюджетного року.</t>
  </si>
  <si>
    <t>Договір на проведення капремонту продовжено до 2024 року.Залишок коштів повернуто у зв"язку із завершенням бюджетного року.</t>
  </si>
  <si>
    <t>Усього</t>
  </si>
  <si>
    <t>затрат</t>
  </si>
  <si>
    <t/>
  </si>
  <si>
    <t>Обсяг видатків на ремонт</t>
  </si>
  <si>
    <t>грн.</t>
  </si>
  <si>
    <t>кошторис</t>
  </si>
  <si>
    <t>продукту</t>
  </si>
  <si>
    <t>Кількість об"єктів, які планується відремонтувати</t>
  </si>
  <si>
    <t>од.</t>
  </si>
  <si>
    <t>ефективності</t>
  </si>
  <si>
    <t>Середні витрати на ремонт одного об"єкта</t>
  </si>
  <si>
    <t>якості</t>
  </si>
  <si>
    <t>Рівень готовності відремонтораного об"єкта</t>
  </si>
  <si>
    <t>відс.</t>
  </si>
  <si>
    <t>Капітальний ремонт завершено на одному об"єкті. Економія коштів повернута до бюджету.</t>
  </si>
  <si>
    <t>Капремонт проведено на двох об"єктах.</t>
  </si>
  <si>
    <t>Капітальний ремонт завершено повністю на одному об"єкті. Економія коштів повернута до бюджету.</t>
  </si>
  <si>
    <t>Рівень готовності відремонтованого об"екту складає 95%. Термін договору підряду на об"єкт: Капітальний ремонт другої частини приміщень (з інженерними мережами) терапевтичного корпусу КНП"Перечинська лікарня" за адресою:Закарпатська область,Ужгородський р-н, м.Перечин,вул.Садова,буд.59 продовжено на 2024 рік.</t>
  </si>
  <si>
    <t>Забезпечення тимчасового перебування ВПО</t>
  </si>
  <si>
    <t>Кошти використані на загальну суму - 9485810,44 грн. Залишок коштів 6546889,56 грн.повернуто у зв"язку з економією.</t>
  </si>
  <si>
    <t>Згідно передбаченого обсягу видатків з урахуванням змін на 2023 рік передбачено кошти в сумі 16032700,00 грн. на два об"єкти по капітальному ремонту приміщень для забезпечення тимчасового перебування ВПО. Касові видатки складають - 9485810,44 грн.Капітальний ремонт завершено повністю по об"єкту:"Капітальний ремонт частини приміщень терапевтичного корпусу КНП "Перечинська лікарня" за адресою:Закарпатська обл.,Ужгородський р-н, м.Перечин, вул.Садова, буд.59". Термін виконання договору по об"єкту:"Капітальний ремонт другої частини приміщень (з інженерними мережами) терапевтичного корпусу КНП "Перечинська лікарня" за адресою:Закарпатська область, Ужгородський район, м.Перечин, вул.Садова, буд.59 перенесено на 2024 рік.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</si>
  <si>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</si>
  <si>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</si>
  <si>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</si>
  <si>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</si>
  <si>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</si>
  <si>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</si>
  <si>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</si>
  <si>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</si>
  <si>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</si>
  <si>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</si>
  <si>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</si>
  <si>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</si>
  <si>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Управління капітального будівництва Закарпатської обласної державної адміністрації</t>
  </si>
  <si>
    <t>1510000</t>
  </si>
  <si>
    <t>3230</t>
  </si>
  <si>
    <t>1070</t>
  </si>
  <si>
    <t>Програма облаштування місць для тимчасового перебування внутрішньо переміщених осіб у Закарпатській області на 2022-2023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</si>
</sst>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>
      <selection activeCell="O96" sqref="O96:BQ9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2.5" customHeight="1" x14ac:dyDescent="0.2">
      <c r="A14" s="18" t="s">
        <v>7</v>
      </c>
      <c r="B14" s="145" t="s">
        <v>109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110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115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0.25" customHeight="1" x14ac:dyDescent="0.2">
      <c r="A17" s="23" t="s">
        <v>33</v>
      </c>
      <c r="B17" s="145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121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115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8.75" customHeight="1" x14ac:dyDescent="0.2">
      <c r="A20" s="18" t="s">
        <v>34</v>
      </c>
      <c r="B20" s="145" t="s">
        <v>119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123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124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120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116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1" t="s">
        <v>106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5" t="s">
        <v>117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38.25" customHeight="1" x14ac:dyDescent="0.2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0</v>
      </c>
      <c r="AB43" s="107"/>
      <c r="AC43" s="107"/>
      <c r="AD43" s="107"/>
      <c r="AE43" s="107"/>
      <c r="AF43" s="107">
        <v>1168129</v>
      </c>
      <c r="AG43" s="107"/>
      <c r="AH43" s="107"/>
      <c r="AI43" s="107"/>
      <c r="AJ43" s="107"/>
      <c r="AK43" s="107">
        <f>AA43+AF43</f>
        <v>1168129</v>
      </c>
      <c r="AL43" s="107"/>
      <c r="AM43" s="107"/>
      <c r="AN43" s="107"/>
      <c r="AO43" s="107"/>
      <c r="AP43" s="107">
        <v>0</v>
      </c>
      <c r="AQ43" s="107"/>
      <c r="AR43" s="107"/>
      <c r="AS43" s="107"/>
      <c r="AT43" s="107"/>
      <c r="AU43" s="107">
        <v>1168128.23</v>
      </c>
      <c r="AV43" s="107"/>
      <c r="AW43" s="107"/>
      <c r="AX43" s="107"/>
      <c r="AY43" s="107"/>
      <c r="AZ43" s="107">
        <f>AP43+AU43</f>
        <v>1168128.23</v>
      </c>
      <c r="BA43" s="107"/>
      <c r="BB43" s="107"/>
      <c r="BC43" s="107"/>
      <c r="BD43" s="107">
        <f>AP43-AA43</f>
        <v>0</v>
      </c>
      <c r="BE43" s="107"/>
      <c r="BF43" s="107"/>
      <c r="BG43" s="107"/>
      <c r="BH43" s="107"/>
      <c r="BI43" s="107">
        <f>AU43-AF43</f>
        <v>-0.77000000001862645</v>
      </c>
      <c r="BJ43" s="107"/>
      <c r="BK43" s="107"/>
      <c r="BL43" s="107"/>
      <c r="BM43" s="107"/>
      <c r="BN43" s="107">
        <f>BD43+BI43</f>
        <v>-0.77000000001862645</v>
      </c>
      <c r="BO43" s="107"/>
      <c r="BP43" s="107"/>
      <c r="BQ43" s="107"/>
      <c r="CA43" s="1" t="s">
        <v>20</v>
      </c>
    </row>
    <row r="44" spans="1:79" ht="38.25" customHeight="1" x14ac:dyDescent="0.2">
      <c r="A44" s="91">
        <v>2</v>
      </c>
      <c r="B44" s="91"/>
      <c r="C44" s="8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3"/>
      <c r="AA44" s="107">
        <v>0</v>
      </c>
      <c r="AB44" s="107"/>
      <c r="AC44" s="107"/>
      <c r="AD44" s="107"/>
      <c r="AE44" s="107"/>
      <c r="AF44" s="107">
        <v>14864571</v>
      </c>
      <c r="AG44" s="107"/>
      <c r="AH44" s="107"/>
      <c r="AI44" s="107"/>
      <c r="AJ44" s="107"/>
      <c r="AK44" s="107">
        <f>AA44+AF44</f>
        <v>14864571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8317682.21</v>
      </c>
      <c r="AV44" s="107"/>
      <c r="AW44" s="107"/>
      <c r="AX44" s="107"/>
      <c r="AY44" s="107"/>
      <c r="AZ44" s="107">
        <f>AP44+AU44</f>
        <v>8317682.21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-6546888.79</v>
      </c>
      <c r="BJ44" s="107"/>
      <c r="BK44" s="107"/>
      <c r="BL44" s="107"/>
      <c r="BM44" s="107"/>
      <c r="BN44" s="107">
        <f>BD44+BI44</f>
        <v>-6546888.79</v>
      </c>
      <c r="BO44" s="107"/>
      <c r="BP44" s="107"/>
      <c r="BQ44" s="107"/>
    </row>
    <row r="45" spans="1:79" s="118" customFormat="1" ht="15" customHeight="1" x14ac:dyDescent="0.2">
      <c r="A45" s="114"/>
      <c r="B45" s="114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108">
        <v>0</v>
      </c>
      <c r="AB45" s="108"/>
      <c r="AC45" s="108"/>
      <c r="AD45" s="108"/>
      <c r="AE45" s="108"/>
      <c r="AF45" s="108">
        <v>16032700</v>
      </c>
      <c r="AG45" s="108"/>
      <c r="AH45" s="108"/>
      <c r="AI45" s="108"/>
      <c r="AJ45" s="108"/>
      <c r="AK45" s="108">
        <f>AA45+AF45</f>
        <v>16032700</v>
      </c>
      <c r="AL45" s="108"/>
      <c r="AM45" s="108"/>
      <c r="AN45" s="108"/>
      <c r="AO45" s="108"/>
      <c r="AP45" s="108">
        <v>0</v>
      </c>
      <c r="AQ45" s="108"/>
      <c r="AR45" s="108"/>
      <c r="AS45" s="108"/>
      <c r="AT45" s="108"/>
      <c r="AU45" s="108">
        <v>9485810.4399999995</v>
      </c>
      <c r="AV45" s="108"/>
      <c r="AW45" s="108"/>
      <c r="AX45" s="108"/>
      <c r="AY45" s="108"/>
      <c r="AZ45" s="108">
        <f>AP45+AU45</f>
        <v>9485810.4399999995</v>
      </c>
      <c r="BA45" s="108"/>
      <c r="BB45" s="108"/>
      <c r="BC45" s="108"/>
      <c r="BD45" s="108">
        <f>AP45-AA45</f>
        <v>0</v>
      </c>
      <c r="BE45" s="108"/>
      <c r="BF45" s="108"/>
      <c r="BG45" s="108"/>
      <c r="BH45" s="108"/>
      <c r="BI45" s="108">
        <f>AU45-AF45</f>
        <v>-6546889.5600000005</v>
      </c>
      <c r="BJ45" s="108"/>
      <c r="BK45" s="108"/>
      <c r="BL45" s="108"/>
      <c r="BM45" s="108"/>
      <c r="BN45" s="108">
        <f>BD45+BI45</f>
        <v>-6546889.5600000005</v>
      </c>
      <c r="BO45" s="108"/>
      <c r="BP45" s="108"/>
      <c r="BQ45" s="108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8" t="s">
        <v>3</v>
      </c>
      <c r="B49" s="68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8">
        <v>1</v>
      </c>
      <c r="B50" s="68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 x14ac:dyDescent="0.2">
      <c r="A51" s="93" t="s">
        <v>13</v>
      </c>
      <c r="B51" s="94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70</v>
      </c>
    </row>
    <row r="52" spans="1:79" ht="14.25" customHeight="1" x14ac:dyDescent="0.2">
      <c r="A52" s="119">
        <v>1</v>
      </c>
      <c r="B52" s="120"/>
      <c r="C52" s="121" t="s">
        <v>86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3"/>
      <c r="CA52" s="1" t="s">
        <v>61</v>
      </c>
    </row>
    <row r="53" spans="1:79" ht="14.25" customHeight="1" x14ac:dyDescent="0.2">
      <c r="A53" s="119">
        <v>2</v>
      </c>
      <c r="B53" s="120"/>
      <c r="C53" s="121" t="s">
        <v>87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3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5" t="s">
        <v>117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0"/>
      <c r="B58" s="101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1" t="s">
        <v>13</v>
      </c>
      <c r="B60" s="91"/>
      <c r="C60" s="92" t="s">
        <v>14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7" t="s">
        <v>16</v>
      </c>
      <c r="AD60" s="103"/>
      <c r="AE60" s="103"/>
      <c r="AF60" s="103"/>
      <c r="AG60" s="103"/>
      <c r="AH60" s="103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7" t="s">
        <v>16</v>
      </c>
      <c r="AT60" s="103"/>
      <c r="AU60" s="103"/>
      <c r="AV60" s="103"/>
      <c r="AW60" s="103"/>
      <c r="AX60" s="103"/>
      <c r="AY60" s="104" t="s">
        <v>17</v>
      </c>
      <c r="AZ60" s="105"/>
      <c r="BA60" s="105"/>
      <c r="BB60" s="105"/>
      <c r="BC60" s="106"/>
      <c r="BD60" s="104" t="s">
        <v>17</v>
      </c>
      <c r="BE60" s="105"/>
      <c r="BF60" s="105"/>
      <c r="BG60" s="105"/>
      <c r="BH60" s="106"/>
      <c r="BI60" s="103" t="s">
        <v>16</v>
      </c>
      <c r="BJ60" s="103"/>
      <c r="BK60" s="103"/>
      <c r="BL60" s="103"/>
      <c r="BM60" s="103"/>
      <c r="BN60" s="103"/>
      <c r="BO60" s="7"/>
      <c r="BP60" s="7"/>
      <c r="BQ60" s="7"/>
      <c r="CA60" s="1" t="s">
        <v>21</v>
      </c>
    </row>
    <row r="61" spans="1:79" ht="39" customHeight="1" x14ac:dyDescent="0.2">
      <c r="A61" s="91">
        <v>1</v>
      </c>
      <c r="B61" s="91"/>
      <c r="C61" s="121" t="s">
        <v>125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3"/>
      <c r="S61" s="107">
        <v>0</v>
      </c>
      <c r="T61" s="107"/>
      <c r="U61" s="107"/>
      <c r="V61" s="107"/>
      <c r="W61" s="107"/>
      <c r="X61" s="107">
        <v>16032700</v>
      </c>
      <c r="Y61" s="107"/>
      <c r="Z61" s="107"/>
      <c r="AA61" s="107"/>
      <c r="AB61" s="107"/>
      <c r="AC61" s="107">
        <f>S61+X61</f>
        <v>16032700</v>
      </c>
      <c r="AD61" s="107"/>
      <c r="AE61" s="107"/>
      <c r="AF61" s="107"/>
      <c r="AG61" s="107"/>
      <c r="AH61" s="107"/>
      <c r="AI61" s="107">
        <v>0</v>
      </c>
      <c r="AJ61" s="107"/>
      <c r="AK61" s="107"/>
      <c r="AL61" s="107"/>
      <c r="AM61" s="107"/>
      <c r="AN61" s="107">
        <v>9485810.4399999995</v>
      </c>
      <c r="AO61" s="107"/>
      <c r="AP61" s="107"/>
      <c r="AQ61" s="107"/>
      <c r="AR61" s="107"/>
      <c r="AS61" s="107">
        <f>AI61+AN61</f>
        <v>9485810.4399999995</v>
      </c>
      <c r="AT61" s="107"/>
      <c r="AU61" s="107"/>
      <c r="AV61" s="107"/>
      <c r="AW61" s="107"/>
      <c r="AX61" s="107"/>
      <c r="AY61" s="107">
        <f>AI61-S61</f>
        <v>0</v>
      </c>
      <c r="AZ61" s="107"/>
      <c r="BA61" s="107"/>
      <c r="BB61" s="107"/>
      <c r="BC61" s="107"/>
      <c r="BD61" s="122">
        <f>AN61-X61</f>
        <v>-6546889.5600000005</v>
      </c>
      <c r="BE61" s="122"/>
      <c r="BF61" s="122"/>
      <c r="BG61" s="122"/>
      <c r="BH61" s="122"/>
      <c r="BI61" s="122">
        <f>AY61+BD61</f>
        <v>-6546889.5600000005</v>
      </c>
      <c r="BJ61" s="122"/>
      <c r="BK61" s="122"/>
      <c r="BL61" s="122"/>
      <c r="BM61" s="122"/>
      <c r="BN61" s="122"/>
      <c r="BO61" s="8"/>
      <c r="BP61" s="8"/>
      <c r="BQ61" s="8"/>
      <c r="CA61" s="1" t="s">
        <v>22</v>
      </c>
    </row>
    <row r="62" spans="1:79" s="118" customFormat="1" ht="15" customHeight="1" x14ac:dyDescent="0.2">
      <c r="A62" s="114"/>
      <c r="B62" s="114"/>
      <c r="C62" s="123" t="s">
        <v>88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08">
        <v>0</v>
      </c>
      <c r="T62" s="108"/>
      <c r="U62" s="108"/>
      <c r="V62" s="108"/>
      <c r="W62" s="108"/>
      <c r="X62" s="108">
        <v>16032700</v>
      </c>
      <c r="Y62" s="108"/>
      <c r="Z62" s="108"/>
      <c r="AA62" s="108"/>
      <c r="AB62" s="108"/>
      <c r="AC62" s="108">
        <f>S62+X62</f>
        <v>16032700</v>
      </c>
      <c r="AD62" s="108"/>
      <c r="AE62" s="108"/>
      <c r="AF62" s="108"/>
      <c r="AG62" s="108"/>
      <c r="AH62" s="108"/>
      <c r="AI62" s="108">
        <v>0</v>
      </c>
      <c r="AJ62" s="108"/>
      <c r="AK62" s="108"/>
      <c r="AL62" s="108"/>
      <c r="AM62" s="108"/>
      <c r="AN62" s="108">
        <v>9485810.4399999995</v>
      </c>
      <c r="AO62" s="108"/>
      <c r="AP62" s="108"/>
      <c r="AQ62" s="108"/>
      <c r="AR62" s="108"/>
      <c r="AS62" s="108">
        <f>AI62+AN62</f>
        <v>9485810.4399999995</v>
      </c>
      <c r="AT62" s="108"/>
      <c r="AU62" s="108"/>
      <c r="AV62" s="108"/>
      <c r="AW62" s="108"/>
      <c r="AX62" s="108"/>
      <c r="AY62" s="108">
        <f>AI62-S62</f>
        <v>0</v>
      </c>
      <c r="AZ62" s="108"/>
      <c r="BA62" s="108"/>
      <c r="BB62" s="108"/>
      <c r="BC62" s="108"/>
      <c r="BD62" s="124">
        <f>AN62-X62</f>
        <v>-6546889.5600000005</v>
      </c>
      <c r="BE62" s="124"/>
      <c r="BF62" s="124"/>
      <c r="BG62" s="124"/>
      <c r="BH62" s="124"/>
      <c r="BI62" s="124">
        <f>AY62+BD62</f>
        <v>-6546889.5600000005</v>
      </c>
      <c r="BJ62" s="124"/>
      <c r="BK62" s="124"/>
      <c r="BL62" s="124"/>
      <c r="BM62" s="124"/>
      <c r="BN62" s="124"/>
      <c r="BO62" s="125"/>
      <c r="BP62" s="125"/>
      <c r="BQ62" s="125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0"/>
      <c r="B68" s="101"/>
      <c r="C68" s="100"/>
      <c r="D68" s="102"/>
      <c r="E68" s="102"/>
      <c r="F68" s="102"/>
      <c r="G68" s="102"/>
      <c r="H68" s="102"/>
      <c r="I68" s="101"/>
      <c r="J68" s="100"/>
      <c r="K68" s="102"/>
      <c r="L68" s="102"/>
      <c r="M68" s="102"/>
      <c r="N68" s="101"/>
      <c r="O68" s="100"/>
      <c r="P68" s="102"/>
      <c r="Q68" s="102"/>
      <c r="R68" s="102"/>
      <c r="S68" s="102"/>
      <c r="T68" s="102"/>
      <c r="U68" s="102"/>
      <c r="V68" s="102"/>
      <c r="W68" s="102"/>
      <c r="X68" s="101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1" t="s">
        <v>36</v>
      </c>
      <c r="B70" s="91"/>
      <c r="C70" s="65" t="s">
        <v>14</v>
      </c>
      <c r="D70" s="66"/>
      <c r="E70" s="66"/>
      <c r="F70" s="66"/>
      <c r="G70" s="66"/>
      <c r="H70" s="66"/>
      <c r="I70" s="67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5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0" t="s">
        <v>16</v>
      </c>
      <c r="BN70" s="80"/>
      <c r="BO70" s="80"/>
      <c r="BP70" s="80"/>
      <c r="BQ70" s="80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18" customFormat="1" ht="15.75" x14ac:dyDescent="0.2">
      <c r="A71" s="114">
        <v>0</v>
      </c>
      <c r="B71" s="114"/>
      <c r="C71" s="126" t="s">
        <v>89</v>
      </c>
      <c r="D71" s="126"/>
      <c r="E71" s="126"/>
      <c r="F71" s="126"/>
      <c r="G71" s="126"/>
      <c r="H71" s="126"/>
      <c r="I71" s="126"/>
      <c r="J71" s="126" t="s">
        <v>90</v>
      </c>
      <c r="K71" s="126"/>
      <c r="L71" s="126"/>
      <c r="M71" s="126"/>
      <c r="N71" s="126"/>
      <c r="O71" s="126" t="s">
        <v>90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7"/>
      <c r="BS71" s="127"/>
      <c r="BT71" s="127"/>
      <c r="BU71" s="127"/>
      <c r="BV71" s="127"/>
      <c r="BW71" s="127"/>
      <c r="BX71" s="127"/>
      <c r="BY71" s="127"/>
      <c r="BZ71" s="128"/>
      <c r="CA71" s="118" t="s">
        <v>24</v>
      </c>
    </row>
    <row r="72" spans="1:79" ht="25.5" customHeight="1" x14ac:dyDescent="0.2">
      <c r="A72" s="91">
        <v>1</v>
      </c>
      <c r="B72" s="91"/>
      <c r="C72" s="130" t="s">
        <v>91</v>
      </c>
      <c r="D72" s="112"/>
      <c r="E72" s="112"/>
      <c r="F72" s="112"/>
      <c r="G72" s="112"/>
      <c r="H72" s="112"/>
      <c r="I72" s="113"/>
      <c r="J72" s="131" t="s">
        <v>92</v>
      </c>
      <c r="K72" s="131"/>
      <c r="L72" s="131"/>
      <c r="M72" s="131"/>
      <c r="N72" s="131"/>
      <c r="O72" s="131" t="s">
        <v>93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7">
        <v>0</v>
      </c>
      <c r="Z72" s="107"/>
      <c r="AA72" s="107"/>
      <c r="AB72" s="107"/>
      <c r="AC72" s="107"/>
      <c r="AD72" s="107">
        <v>16032700</v>
      </c>
      <c r="AE72" s="107"/>
      <c r="AF72" s="107"/>
      <c r="AG72" s="107"/>
      <c r="AH72" s="107"/>
      <c r="AI72" s="107">
        <v>16032700</v>
      </c>
      <c r="AJ72" s="107"/>
      <c r="AK72" s="107"/>
      <c r="AL72" s="107"/>
      <c r="AM72" s="107"/>
      <c r="AN72" s="107">
        <v>0</v>
      </c>
      <c r="AO72" s="107"/>
      <c r="AP72" s="107"/>
      <c r="AQ72" s="107"/>
      <c r="AR72" s="107"/>
      <c r="AS72" s="107">
        <v>9485810.4399999995</v>
      </c>
      <c r="AT72" s="107"/>
      <c r="AU72" s="107"/>
      <c r="AV72" s="107"/>
      <c r="AW72" s="107"/>
      <c r="AX72" s="107">
        <v>9485810.4399999995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-6546889.5600000005</v>
      </c>
      <c r="BI72" s="107"/>
      <c r="BJ72" s="107"/>
      <c r="BK72" s="107"/>
      <c r="BL72" s="107"/>
      <c r="BM72" s="107">
        <v>-6546889.5600000005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18" customFormat="1" ht="15.75" x14ac:dyDescent="0.2">
      <c r="A73" s="114">
        <v>0</v>
      </c>
      <c r="B73" s="114"/>
      <c r="C73" s="129" t="s">
        <v>94</v>
      </c>
      <c r="D73" s="116"/>
      <c r="E73" s="116"/>
      <c r="F73" s="116"/>
      <c r="G73" s="116"/>
      <c r="H73" s="116"/>
      <c r="I73" s="117"/>
      <c r="J73" s="126" t="s">
        <v>90</v>
      </c>
      <c r="K73" s="126"/>
      <c r="L73" s="126"/>
      <c r="M73" s="126"/>
      <c r="N73" s="126"/>
      <c r="O73" s="126" t="s">
        <v>90</v>
      </c>
      <c r="P73" s="126"/>
      <c r="Q73" s="126"/>
      <c r="R73" s="126"/>
      <c r="S73" s="126"/>
      <c r="T73" s="126"/>
      <c r="U73" s="126"/>
      <c r="V73" s="126"/>
      <c r="W73" s="126"/>
      <c r="X73" s="126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27"/>
      <c r="BS73" s="127"/>
      <c r="BT73" s="127"/>
      <c r="BU73" s="127"/>
      <c r="BV73" s="127"/>
      <c r="BW73" s="127"/>
      <c r="BX73" s="127"/>
      <c r="BY73" s="127"/>
      <c r="BZ73" s="128"/>
    </row>
    <row r="74" spans="1:79" ht="38.25" customHeight="1" x14ac:dyDescent="0.2">
      <c r="A74" s="91">
        <v>2</v>
      </c>
      <c r="B74" s="91"/>
      <c r="C74" s="130" t="s">
        <v>95</v>
      </c>
      <c r="D74" s="112"/>
      <c r="E74" s="112"/>
      <c r="F74" s="112"/>
      <c r="G74" s="112"/>
      <c r="H74" s="112"/>
      <c r="I74" s="113"/>
      <c r="J74" s="131" t="s">
        <v>96</v>
      </c>
      <c r="K74" s="131"/>
      <c r="L74" s="131"/>
      <c r="M74" s="131"/>
      <c r="N74" s="131"/>
      <c r="O74" s="131" t="s">
        <v>93</v>
      </c>
      <c r="P74" s="131"/>
      <c r="Q74" s="131"/>
      <c r="R74" s="131"/>
      <c r="S74" s="131"/>
      <c r="T74" s="131"/>
      <c r="U74" s="131"/>
      <c r="V74" s="131"/>
      <c r="W74" s="131"/>
      <c r="X74" s="131"/>
      <c r="Y74" s="107">
        <v>0</v>
      </c>
      <c r="Z74" s="107"/>
      <c r="AA74" s="107"/>
      <c r="AB74" s="107"/>
      <c r="AC74" s="107"/>
      <c r="AD74" s="107">
        <v>2</v>
      </c>
      <c r="AE74" s="107"/>
      <c r="AF74" s="107"/>
      <c r="AG74" s="107"/>
      <c r="AH74" s="107"/>
      <c r="AI74" s="107">
        <v>2</v>
      </c>
      <c r="AJ74" s="107"/>
      <c r="AK74" s="107"/>
      <c r="AL74" s="107"/>
      <c r="AM74" s="107"/>
      <c r="AN74" s="107">
        <v>0</v>
      </c>
      <c r="AO74" s="107"/>
      <c r="AP74" s="107"/>
      <c r="AQ74" s="107"/>
      <c r="AR74" s="107"/>
      <c r="AS74" s="107">
        <v>2</v>
      </c>
      <c r="AT74" s="107"/>
      <c r="AU74" s="107"/>
      <c r="AV74" s="107"/>
      <c r="AW74" s="107"/>
      <c r="AX74" s="107">
        <v>2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18" customFormat="1" ht="15.75" x14ac:dyDescent="0.2">
      <c r="A75" s="114">
        <v>0</v>
      </c>
      <c r="B75" s="114"/>
      <c r="C75" s="129" t="s">
        <v>97</v>
      </c>
      <c r="D75" s="116"/>
      <c r="E75" s="116"/>
      <c r="F75" s="116"/>
      <c r="G75" s="116"/>
      <c r="H75" s="116"/>
      <c r="I75" s="117"/>
      <c r="J75" s="126" t="s">
        <v>90</v>
      </c>
      <c r="K75" s="126"/>
      <c r="L75" s="126"/>
      <c r="M75" s="126"/>
      <c r="N75" s="126"/>
      <c r="O75" s="126" t="s">
        <v>90</v>
      </c>
      <c r="P75" s="126"/>
      <c r="Q75" s="126"/>
      <c r="R75" s="126"/>
      <c r="S75" s="126"/>
      <c r="T75" s="126"/>
      <c r="U75" s="126"/>
      <c r="V75" s="126"/>
      <c r="W75" s="126"/>
      <c r="X75" s="126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27"/>
      <c r="BS75" s="127"/>
      <c r="BT75" s="127"/>
      <c r="BU75" s="127"/>
      <c r="BV75" s="127"/>
      <c r="BW75" s="127"/>
      <c r="BX75" s="127"/>
      <c r="BY75" s="127"/>
      <c r="BZ75" s="128"/>
    </row>
    <row r="76" spans="1:79" ht="25.5" customHeight="1" x14ac:dyDescent="0.2">
      <c r="A76" s="91">
        <v>3</v>
      </c>
      <c r="B76" s="91"/>
      <c r="C76" s="130" t="s">
        <v>98</v>
      </c>
      <c r="D76" s="112"/>
      <c r="E76" s="112"/>
      <c r="F76" s="112"/>
      <c r="G76" s="112"/>
      <c r="H76" s="112"/>
      <c r="I76" s="113"/>
      <c r="J76" s="131" t="s">
        <v>92</v>
      </c>
      <c r="K76" s="131"/>
      <c r="L76" s="131"/>
      <c r="M76" s="131"/>
      <c r="N76" s="131"/>
      <c r="O76" s="131" t="s">
        <v>93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07">
        <v>0</v>
      </c>
      <c r="Z76" s="107"/>
      <c r="AA76" s="107"/>
      <c r="AB76" s="107"/>
      <c r="AC76" s="107"/>
      <c r="AD76" s="107">
        <v>8016350</v>
      </c>
      <c r="AE76" s="107"/>
      <c r="AF76" s="107"/>
      <c r="AG76" s="107"/>
      <c r="AH76" s="107"/>
      <c r="AI76" s="107">
        <v>8016350</v>
      </c>
      <c r="AJ76" s="107"/>
      <c r="AK76" s="107"/>
      <c r="AL76" s="107"/>
      <c r="AM76" s="107"/>
      <c r="AN76" s="107">
        <v>0</v>
      </c>
      <c r="AO76" s="107"/>
      <c r="AP76" s="107"/>
      <c r="AQ76" s="107"/>
      <c r="AR76" s="107"/>
      <c r="AS76" s="107">
        <v>4742905.22</v>
      </c>
      <c r="AT76" s="107"/>
      <c r="AU76" s="107"/>
      <c r="AV76" s="107"/>
      <c r="AW76" s="107"/>
      <c r="AX76" s="107">
        <v>4742905.22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-3273444.7800000003</v>
      </c>
      <c r="BI76" s="107"/>
      <c r="BJ76" s="107"/>
      <c r="BK76" s="107"/>
      <c r="BL76" s="107"/>
      <c r="BM76" s="107">
        <v>-3273444.7800000003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18" customFormat="1" ht="15.75" x14ac:dyDescent="0.2">
      <c r="A77" s="114">
        <v>0</v>
      </c>
      <c r="B77" s="114"/>
      <c r="C77" s="129" t="s">
        <v>99</v>
      </c>
      <c r="D77" s="116"/>
      <c r="E77" s="116"/>
      <c r="F77" s="116"/>
      <c r="G77" s="116"/>
      <c r="H77" s="116"/>
      <c r="I77" s="117"/>
      <c r="J77" s="126" t="s">
        <v>90</v>
      </c>
      <c r="K77" s="126"/>
      <c r="L77" s="126"/>
      <c r="M77" s="126"/>
      <c r="N77" s="126"/>
      <c r="O77" s="126" t="s">
        <v>90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38.25" customHeight="1" x14ac:dyDescent="0.2">
      <c r="A78" s="91">
        <v>4</v>
      </c>
      <c r="B78" s="91"/>
      <c r="C78" s="130" t="s">
        <v>100</v>
      </c>
      <c r="D78" s="112"/>
      <c r="E78" s="112"/>
      <c r="F78" s="112"/>
      <c r="G78" s="112"/>
      <c r="H78" s="112"/>
      <c r="I78" s="113"/>
      <c r="J78" s="131" t="s">
        <v>101</v>
      </c>
      <c r="K78" s="131"/>
      <c r="L78" s="131"/>
      <c r="M78" s="131"/>
      <c r="N78" s="131"/>
      <c r="O78" s="131" t="s">
        <v>93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0</v>
      </c>
      <c r="Z78" s="107"/>
      <c r="AA78" s="107"/>
      <c r="AB78" s="107"/>
      <c r="AC78" s="107"/>
      <c r="AD78" s="107">
        <v>100</v>
      </c>
      <c r="AE78" s="107"/>
      <c r="AF78" s="107"/>
      <c r="AG78" s="107"/>
      <c r="AH78" s="107"/>
      <c r="AI78" s="107">
        <v>100</v>
      </c>
      <c r="AJ78" s="107"/>
      <c r="AK78" s="107"/>
      <c r="AL78" s="107"/>
      <c r="AM78" s="107"/>
      <c r="AN78" s="107">
        <v>0</v>
      </c>
      <c r="AO78" s="107"/>
      <c r="AP78" s="107"/>
      <c r="AQ78" s="107"/>
      <c r="AR78" s="107"/>
      <c r="AS78" s="107">
        <v>95</v>
      </c>
      <c r="AT78" s="107"/>
      <c r="AU78" s="107"/>
      <c r="AV78" s="107"/>
      <c r="AW78" s="107"/>
      <c r="AX78" s="107">
        <v>95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-5</v>
      </c>
      <c r="BI78" s="107"/>
      <c r="BJ78" s="107"/>
      <c r="BK78" s="107"/>
      <c r="BL78" s="107"/>
      <c r="BM78" s="107">
        <v>-5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0">
        <v>1</v>
      </c>
      <c r="B83" s="90"/>
      <c r="C83" s="90">
        <v>2</v>
      </c>
      <c r="D83" s="90"/>
      <c r="E83" s="90"/>
      <c r="F83" s="90"/>
      <c r="G83" s="90"/>
      <c r="H83" s="90"/>
      <c r="I83" s="90"/>
      <c r="J83" s="90">
        <v>3</v>
      </c>
      <c r="K83" s="90"/>
      <c r="L83" s="90"/>
      <c r="M83" s="90"/>
      <c r="N83" s="90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87" t="s">
        <v>14</v>
      </c>
      <c r="D84" s="88"/>
      <c r="E84" s="88"/>
      <c r="F84" s="88"/>
      <c r="G84" s="88"/>
      <c r="H84" s="88"/>
      <c r="I84" s="89"/>
      <c r="J84" s="50" t="s">
        <v>15</v>
      </c>
      <c r="K84" s="50"/>
      <c r="L84" s="50"/>
      <c r="M84" s="50"/>
      <c r="N84" s="50"/>
      <c r="O84" s="82" t="s">
        <v>72</v>
      </c>
      <c r="P84" s="83"/>
      <c r="Q84" s="83"/>
      <c r="R84" s="83"/>
      <c r="S84" s="83"/>
      <c r="T84" s="83"/>
      <c r="U84" s="83"/>
      <c r="V84" s="83"/>
      <c r="W84" s="83"/>
      <c r="X84" s="83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5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38" customFormat="1" ht="15.75" x14ac:dyDescent="0.2">
      <c r="A85" s="77">
        <v>0</v>
      </c>
      <c r="B85" s="77"/>
      <c r="C85" s="77" t="s">
        <v>89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  <c r="CA85" s="138" t="s">
        <v>66</v>
      </c>
    </row>
    <row r="86" spans="1:79" s="138" customFormat="1" ht="15.75" x14ac:dyDescent="0.2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38" customFormat="1" ht="25.5" customHeight="1" x14ac:dyDescent="0.2">
      <c r="A87" s="50">
        <v>1</v>
      </c>
      <c r="B87" s="50"/>
      <c r="C87" s="82" t="s">
        <v>91</v>
      </c>
      <c r="D87" s="112"/>
      <c r="E87" s="112"/>
      <c r="F87" s="112"/>
      <c r="G87" s="112"/>
      <c r="H87" s="112"/>
      <c r="I87" s="113"/>
      <c r="J87" s="50" t="s">
        <v>92</v>
      </c>
      <c r="K87" s="50"/>
      <c r="L87" s="50"/>
      <c r="M87" s="50"/>
      <c r="N87" s="50"/>
      <c r="O87" s="48" t="s">
        <v>102</v>
      </c>
      <c r="P87" s="49"/>
      <c r="Q87" s="49"/>
      <c r="R87" s="49"/>
      <c r="S87" s="49"/>
      <c r="T87" s="49"/>
      <c r="U87" s="49"/>
      <c r="V87" s="49"/>
      <c r="W87" s="49"/>
      <c r="X87" s="4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38" customFormat="1" ht="15.75" x14ac:dyDescent="0.2">
      <c r="A88" s="77">
        <v>0</v>
      </c>
      <c r="B88" s="77"/>
      <c r="C88" s="115" t="s">
        <v>94</v>
      </c>
      <c r="D88" s="116"/>
      <c r="E88" s="116"/>
      <c r="F88" s="116"/>
      <c r="G88" s="116"/>
      <c r="H88" s="116"/>
      <c r="I88" s="11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75" x14ac:dyDescent="0.2">
      <c r="A89" s="77">
        <v>0</v>
      </c>
      <c r="B89" s="77"/>
      <c r="C89" s="115"/>
      <c r="D89" s="116"/>
      <c r="E89" s="116"/>
      <c r="F89" s="116"/>
      <c r="G89" s="116"/>
      <c r="H89" s="116"/>
      <c r="I89" s="11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38" customFormat="1" ht="38.25" customHeight="1" x14ac:dyDescent="0.2">
      <c r="A90" s="50">
        <v>2</v>
      </c>
      <c r="B90" s="50"/>
      <c r="C90" s="82" t="s">
        <v>95</v>
      </c>
      <c r="D90" s="112"/>
      <c r="E90" s="112"/>
      <c r="F90" s="112"/>
      <c r="G90" s="112"/>
      <c r="H90" s="112"/>
      <c r="I90" s="113"/>
      <c r="J90" s="50" t="s">
        <v>96</v>
      </c>
      <c r="K90" s="50"/>
      <c r="L90" s="50"/>
      <c r="M90" s="50"/>
      <c r="N90" s="50"/>
      <c r="O90" s="48" t="s">
        <v>103</v>
      </c>
      <c r="P90" s="49"/>
      <c r="Q90" s="49"/>
      <c r="R90" s="49"/>
      <c r="S90" s="49"/>
      <c r="T90" s="49"/>
      <c r="U90" s="49"/>
      <c r="V90" s="49"/>
      <c r="W90" s="49"/>
      <c r="X90" s="4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38" customFormat="1" ht="15.75" x14ac:dyDescent="0.2">
      <c r="A91" s="77">
        <v>0</v>
      </c>
      <c r="B91" s="77"/>
      <c r="C91" s="115" t="s">
        <v>97</v>
      </c>
      <c r="D91" s="116"/>
      <c r="E91" s="116"/>
      <c r="F91" s="116"/>
      <c r="G91" s="116"/>
      <c r="H91" s="116"/>
      <c r="I91" s="117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138" customFormat="1" ht="15.75" x14ac:dyDescent="0.2">
      <c r="A92" s="77">
        <v>0</v>
      </c>
      <c r="B92" s="77"/>
      <c r="C92" s="115"/>
      <c r="D92" s="116"/>
      <c r="E92" s="116"/>
      <c r="F92" s="116"/>
      <c r="G92" s="116"/>
      <c r="H92" s="116"/>
      <c r="I92" s="117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38" customFormat="1" ht="25.5" customHeight="1" x14ac:dyDescent="0.2">
      <c r="A93" s="50">
        <v>3</v>
      </c>
      <c r="B93" s="50"/>
      <c r="C93" s="82" t="s">
        <v>98</v>
      </c>
      <c r="D93" s="112"/>
      <c r="E93" s="112"/>
      <c r="F93" s="112"/>
      <c r="G93" s="112"/>
      <c r="H93" s="112"/>
      <c r="I93" s="113"/>
      <c r="J93" s="50" t="s">
        <v>92</v>
      </c>
      <c r="K93" s="50"/>
      <c r="L93" s="50"/>
      <c r="M93" s="50"/>
      <c r="N93" s="50"/>
      <c r="O93" s="48" t="s">
        <v>104</v>
      </c>
      <c r="P93" s="49"/>
      <c r="Q93" s="49"/>
      <c r="R93" s="49"/>
      <c r="S93" s="49"/>
      <c r="T93" s="49"/>
      <c r="U93" s="49"/>
      <c r="V93" s="49"/>
      <c r="W93" s="49"/>
      <c r="X93" s="4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40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38" customFormat="1" ht="15.75" x14ac:dyDescent="0.2">
      <c r="A94" s="77">
        <v>0</v>
      </c>
      <c r="B94" s="77"/>
      <c r="C94" s="115" t="s">
        <v>99</v>
      </c>
      <c r="D94" s="116"/>
      <c r="E94" s="116"/>
      <c r="F94" s="116"/>
      <c r="G94" s="116"/>
      <c r="H94" s="116"/>
      <c r="I94" s="117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 x14ac:dyDescent="0.2">
      <c r="A95" s="77">
        <v>0</v>
      </c>
      <c r="B95" s="77"/>
      <c r="C95" s="115"/>
      <c r="D95" s="116"/>
      <c r="E95" s="116"/>
      <c r="F95" s="116"/>
      <c r="G95" s="116"/>
      <c r="H95" s="116"/>
      <c r="I95" s="117"/>
      <c r="J95" s="77"/>
      <c r="K95" s="77"/>
      <c r="L95" s="77"/>
      <c r="M95" s="77"/>
      <c r="N95" s="77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s="38" customFormat="1" ht="38.25" customHeight="1" x14ac:dyDescent="0.2">
      <c r="A96" s="50">
        <v>4</v>
      </c>
      <c r="B96" s="50"/>
      <c r="C96" s="82" t="s">
        <v>100</v>
      </c>
      <c r="D96" s="112"/>
      <c r="E96" s="112"/>
      <c r="F96" s="112"/>
      <c r="G96" s="112"/>
      <c r="H96" s="112"/>
      <c r="I96" s="113"/>
      <c r="J96" s="50" t="s">
        <v>101</v>
      </c>
      <c r="K96" s="50"/>
      <c r="L96" s="50"/>
      <c r="M96" s="50"/>
      <c r="N96" s="50"/>
      <c r="O96" s="48" t="s">
        <v>105</v>
      </c>
      <c r="P96" s="49"/>
      <c r="Q96" s="49"/>
      <c r="R96" s="49"/>
      <c r="S96" s="49"/>
      <c r="T96" s="49"/>
      <c r="U96" s="49"/>
      <c r="V96" s="49"/>
      <c r="W96" s="49"/>
      <c r="X96" s="4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40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65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15.95" customHeight="1" x14ac:dyDescent="0.2">
      <c r="A99" s="143" t="s">
        <v>107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46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78.75" customHeight="1" x14ac:dyDescent="0.2">
      <c r="A102" s="143" t="s">
        <v>108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</row>
    <row r="103" spans="1:78" ht="15.95" customHeight="1" x14ac:dyDescent="0.2">
      <c r="A103" s="17"/>
      <c r="B103" s="17"/>
      <c r="C103" s="17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77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">
      <c r="A105" s="30" t="s">
        <v>68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s="30" customFormat="1" ht="12" customHeight="1" x14ac:dyDescent="0.2">
      <c r="A106" s="30" t="s">
        <v>69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</row>
    <row r="107" spans="1:78" ht="15.95" customHeight="1" x14ac:dyDescent="0.25">
      <c r="A107" s="29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42" customHeight="1" x14ac:dyDescent="0.25">
      <c r="A108" s="147" t="s">
        <v>111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3"/>
      <c r="AO108" s="3"/>
      <c r="AP108" s="148" t="s">
        <v>113</v>
      </c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78" x14ac:dyDescent="0.2">
      <c r="W109" s="86" t="s">
        <v>8</v>
      </c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4"/>
      <c r="AO109" s="4"/>
      <c r="AP109" s="86" t="s">
        <v>73</v>
      </c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</row>
    <row r="112" spans="1:78" ht="15.95" customHeight="1" x14ac:dyDescent="0.25">
      <c r="A112" s="147" t="s">
        <v>112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3"/>
      <c r="AO112" s="3"/>
      <c r="AP112" s="148" t="s">
        <v>114</v>
      </c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23:60" x14ac:dyDescent="0.2">
      <c r="W113" s="86" t="s">
        <v>8</v>
      </c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4"/>
      <c r="AO113" s="4"/>
      <c r="AP113" s="86" t="s">
        <v>73</v>
      </c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</row>
  </sheetData>
  <mergeCells count="411"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1:BL101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08:BH108"/>
    <mergeCell ref="AN67:BB67"/>
    <mergeCell ref="A64:BQ64"/>
    <mergeCell ref="C69:I69"/>
    <mergeCell ref="J84:N84"/>
    <mergeCell ref="A83:B83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3:I83"/>
    <mergeCell ref="J83:N83"/>
    <mergeCell ref="C70:I70"/>
    <mergeCell ref="J70:N70"/>
    <mergeCell ref="O70:X70"/>
    <mergeCell ref="C71:I71"/>
    <mergeCell ref="J71:N71"/>
    <mergeCell ref="O84:BQ84"/>
    <mergeCell ref="AP113:BH113"/>
    <mergeCell ref="A112:V112"/>
    <mergeCell ref="W112:AM112"/>
    <mergeCell ref="AP112:BH112"/>
    <mergeCell ref="W113:AM113"/>
    <mergeCell ref="AP109:BH109"/>
    <mergeCell ref="A102:BL102"/>
    <mergeCell ref="C84:I84"/>
    <mergeCell ref="W109:AM109"/>
    <mergeCell ref="A108:V108"/>
    <mergeCell ref="W108:AM108"/>
    <mergeCell ref="A71:B71"/>
    <mergeCell ref="AD71:AH71"/>
    <mergeCell ref="A80:BQ80"/>
    <mergeCell ref="A82:B82"/>
    <mergeCell ref="C82:I82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2:N82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98:BL98"/>
    <mergeCell ref="A99:BL99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0 C71 C85">
    <cfRule type="cellIs" dxfId="42" priority="43" stopIfTrue="1" operator="equal">
      <formula>$C70</formula>
    </cfRule>
  </conditionalFormatting>
  <conditionalFormatting sqref="A71:B71 A81:B81 A85:B85 A100:B100 A61:B61 A79:B79 A97:B97">
    <cfRule type="cellIs" dxfId="41" priority="44" stopIfTrue="1" operator="equal">
      <formula>0</formula>
    </cfRule>
  </conditionalFormatting>
  <conditionalFormatting sqref="A62:B62">
    <cfRule type="cellIs" dxfId="40" priority="42" stopIfTrue="1" operator="equal">
      <formula>0</formula>
    </cfRule>
  </conditionalFormatting>
  <conditionalFormatting sqref="C79">
    <cfRule type="cellIs" dxfId="39" priority="46" stopIfTrue="1" operator="equal">
      <formula>$C71</formula>
    </cfRule>
  </conditionalFormatting>
  <conditionalFormatting sqref="C72">
    <cfRule type="cellIs" dxfId="38" priority="39" stopIfTrue="1" operator="equal">
      <formula>$C71</formula>
    </cfRule>
  </conditionalFormatting>
  <conditionalFormatting sqref="A72:B72">
    <cfRule type="cellIs" dxfId="37" priority="40" stopIfTrue="1" operator="equal">
      <formula>0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97">
    <cfRule type="cellIs" dxfId="24" priority="48" stopIfTrue="1" operator="equal">
      <formula>$C85</formula>
    </cfRule>
  </conditionalFormatting>
  <conditionalFormatting sqref="C86">
    <cfRule type="cellIs" dxfId="23" priority="23" stopIfTrue="1" operator="equal">
      <formula>$C85</formula>
    </cfRule>
  </conditionalFormatting>
  <conditionalFormatting sqref="A86:B86">
    <cfRule type="cellIs" dxfId="22" priority="24" stopIfTrue="1" operator="equal">
      <formula>0</formula>
    </cfRule>
  </conditionalFormatting>
  <conditionalFormatting sqref="C87">
    <cfRule type="cellIs" dxfId="21" priority="21" stopIfTrue="1" operator="equal">
      <formula>$C86</formula>
    </cfRule>
  </conditionalFormatting>
  <conditionalFormatting sqref="A87:B87">
    <cfRule type="cellIs" dxfId="20" priority="22" stopIfTrue="1" operator="equal">
      <formula>0</formula>
    </cfRule>
  </conditionalFormatting>
  <conditionalFormatting sqref="C88">
    <cfRule type="cellIs" dxfId="19" priority="19" stopIfTrue="1" operator="equal">
      <formula>$C87</formula>
    </cfRule>
  </conditionalFormatting>
  <conditionalFormatting sqref="A88:B88">
    <cfRule type="cellIs" dxfId="18" priority="20" stopIfTrue="1" operator="equal">
      <formula>0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КПК1513230</vt:lpstr>
      <vt:lpstr>КПК1513230!Область_печати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2024-01-26T11:06:07Z</cp:lastPrinted>
  <dcterms:created xsi:type="dcterms:W3CDTF">2016-08-10T10:53:25Z</dcterms:created>
  <dcterms:modified xsi:type="dcterms:W3CDTF">2024-01-26T11:08:34Z</dcterms:modified>
</cp:coreProperties>
</file>