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55" yWindow="-60" windowWidth="25440" windowHeight="14385"/>
  </bookViews>
  <sheets>
    <sheet name="КПК3018110" sheetId="2" r:id="rId1"/>
  </sheets>
  <definedNames>
    <definedName name="_xlnm.Print_Area" localSheetId="0">КПК3018110!$A$1:$BT$127</definedName>
  </definedNames>
  <calcPr calcId="144525"/>
</workbook>
</file>

<file path=xl/calcChain.xml><?xml version="1.0" encoding="utf-8"?>
<calcChain xmlns="http://schemas.openxmlformats.org/spreadsheetml/2006/main">
  <c r="BH96" i="2" l="1"/>
  <c r="BC96" i="2"/>
  <c r="BH95" i="2"/>
  <c r="BC95" i="2"/>
  <c r="BH94" i="2"/>
  <c r="BC94" i="2"/>
  <c r="BH93" i="2"/>
  <c r="BC93" i="2"/>
  <c r="BH91" i="2"/>
  <c r="BC91" i="2"/>
  <c r="BH90" i="2"/>
  <c r="BC90" i="2"/>
  <c r="BH89" i="2"/>
  <c r="BC89" i="2"/>
  <c r="BH88" i="2"/>
  <c r="BC88" i="2"/>
  <c r="BH86" i="2"/>
  <c r="BC86" i="2"/>
  <c r="BH85" i="2"/>
  <c r="BC85" i="2"/>
  <c r="BH84" i="2"/>
  <c r="BC84" i="2"/>
  <c r="BH83" i="2"/>
  <c r="BC83" i="2"/>
  <c r="BH81" i="2"/>
  <c r="BC81" i="2"/>
  <c r="BH80" i="2"/>
  <c r="BC80" i="2"/>
  <c r="BH79" i="2"/>
  <c r="BC79" i="2"/>
  <c r="BD69" i="2"/>
  <c r="AY69" i="2"/>
  <c r="AS69" i="2"/>
  <c r="AC69" i="2"/>
  <c r="BD68" i="2"/>
  <c r="AY68" i="2"/>
  <c r="AS68" i="2"/>
  <c r="AC68" i="2"/>
  <c r="BI50" i="2"/>
  <c r="BD50" i="2"/>
  <c r="AZ50" i="2"/>
  <c r="AK50" i="2"/>
  <c r="BI49" i="2"/>
  <c r="BD49" i="2"/>
  <c r="AZ49" i="2"/>
  <c r="AK49" i="2"/>
  <c r="BI48" i="2"/>
  <c r="BD48" i="2"/>
  <c r="AZ48" i="2"/>
  <c r="AK48" i="2"/>
  <c r="BI47" i="2"/>
  <c r="BD47" i="2"/>
  <c r="AZ47" i="2"/>
  <c r="AK47" i="2"/>
  <c r="BI46" i="2"/>
  <c r="BD46" i="2"/>
  <c r="AZ46" i="2"/>
  <c r="AK46" i="2"/>
  <c r="BN46" i="2" l="1"/>
  <c r="BN47" i="2"/>
  <c r="BN48" i="2"/>
  <c r="BN49" i="2"/>
  <c r="BN50" i="2"/>
  <c r="BI68" i="2"/>
  <c r="BI69" i="2"/>
</calcChain>
</file>

<file path=xl/sharedStrings.xml><?xml version="1.0" encoding="utf-8"?>
<sst xmlns="http://schemas.openxmlformats.org/spreadsheetml/2006/main" count="254" uniqueCount="141">
  <si>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</si>
  <si>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</si>
  <si>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</si>
  <si>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</si>
  <si>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</si>
  <si>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</si>
  <si>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</si>
  <si>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</si>
  <si>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</si>
  <si>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</si>
  <si>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</si>
  <si>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</si>
  <si>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</si>
  <si>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</si>
  <si>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</si>
  <si>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</si>
  <si>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</si>
  <si>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</si>
  <si>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</si>
  <si>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</si>
  <si>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</si>
  <si>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</si>
  <si>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</si>
  <si>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</si>
  <si>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</si>
  <si>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</si>
  <si>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</si>
  <si>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</si>
  <si>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</si>
  <si>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</si>
  <si>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</si>
  <si>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</si>
  <si>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</si>
  <si>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</si>
  <si>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</si>
  <si>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</si>
  <si>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</si>
  <si>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</si>
  <si>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</si>
  <si>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</si>
  <si>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</si>
  <si>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</si>
  <si>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</si>
  <si>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</si>
  <si>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</si>
  <si>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</si>
  <si>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</si>
  <si>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</si>
  <si>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</si>
  <si>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</si>
  <si>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</si>
  <si>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</si>
  <si>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</si>
  <si>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</si>
  <si>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</si>
  <si>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</si>
  <si>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</si>
  <si>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</si>
  <si>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</si>
  <si>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</si>
  <si>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</si>
  <si>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</si>
  <si>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</si>
  <si>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</si>
  <si>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</si>
  <si>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</si>
  <si>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</si>
  <si>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</si>
  <si>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</si>
  <si>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</si>
  <si>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</si>
  <si>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</si>
  <si>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</si>
  <si>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</si>
  <si>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</si>
  <si>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</si>
  <si>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</si>
  <si>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</si>
  <si>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</si>
  <si>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</si>
  <si>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</si>
  <si>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Реалізація державної політики спрямована нга забезпечення безпеки населення і територій їх захищеність від впливу шкідливих техногенних, природних та екологічних факторів</t>
  </si>
  <si>
    <t>Утримання майна та будівель спільної власності територіальних громад сіл, селищ, міст Закарпатської області, забезпечення належного функціонування КУ ЗОЦЦЗ ЗОР</t>
  </si>
  <si>
    <t>Створення та накопичення регіонального матеріального резерву для запобігання і ліквідації наслідків надзвичайних ситуацій техногенного та природного характеру_x000D__x000D__x000D_
термінової допомоги постраждалому населенню на 2020 – 2024 роки</t>
  </si>
  <si>
    <t>Розвиток системи зв’язку, оповіщення та інформатизації цивільного захисту Закарпатської області</t>
  </si>
  <si>
    <t>Проведення заходів із підвищення рівня реагування на надзвичайні ситуації та інформаційно-просвітницької роботи у сфері цивільного захисту</t>
  </si>
  <si>
    <t>Утримання майна та будівель спільної власності територіальних громад сіл, селищ, міст Закарпатської області, забезпечення належного функціонування КУ ЗОЦЦЗ, МР та ЦО ЗОР</t>
  </si>
  <si>
    <t>Придбання  матеріалів, предметів, обладнання для системи оповіщення (із встановленням, монтажем), організації первинного реагування на надзвичайні ситуації воєнного характеру (у т.ч. засобів безперебійного живлення, пально-мастильних матеріалів, кабельно-провідникової продукції, гучномовців, засобів звя'зку і оповіщення тощо) та  поповнення регіонального матеріального резерву.</t>
  </si>
  <si>
    <t>Придбання спецавтомобіля підвищеної прохідності, автомобілів,автонавантажувачів, матеріалів, предметів, обладнання для системи оповіщення (із встановленням, монтажем) та  поповнення регіонального матеріального резерву.</t>
  </si>
  <si>
    <t>УСЬОГО</t>
  </si>
  <si>
    <t>Економія коштів за рахунок оптимізації витрат на комунальні послуги</t>
  </si>
  <si>
    <t>Відсутність учасників під час проведення процедур закупівель</t>
  </si>
  <si>
    <t>Економія коштів під час проведення процедур закупівель</t>
  </si>
  <si>
    <t>Комплексна програма розвитку цивільного захисту Закарпатської області на 2020 – 2024 роки</t>
  </si>
  <si>
    <t>Усього</t>
  </si>
  <si>
    <t>затрат</t>
  </si>
  <si>
    <t/>
  </si>
  <si>
    <t>Обсяг видат. на утрим. комп.буд., споруд спіль.власн. тер.гром., сіл,сел.та міст обл.,КУ, забез. охор. об'єктів зберіг. майна рег.мат.резер., цілодоб.чергув. для забез. безпереб. функц. підсист.зв'язку, опов. та підсист. інф-зації сист.зв'язку, захст. Інф</t>
  </si>
  <si>
    <t>грн.</t>
  </si>
  <si>
    <t>Кошторис</t>
  </si>
  <si>
    <t>Обсяг видатків на експлуатаційно-технічне обслуговування і підтримку працездатності обладнання оповіщення, оплата послуг зв’язку для здійснення централізованого оповіщення та інших видатків у сфері інформатизації</t>
  </si>
  <si>
    <t>Обсяг видатків на придбання спецавтомобіля підвищеної прохідності, автомобілів,автонавантажувачів, автономних джерел енергопостачання, матеріалів, предметів, обладнання для системи оповіщення та  поповнення регіонального матеріального резерву</t>
  </si>
  <si>
    <t>продукту</t>
  </si>
  <si>
    <t>Кількість автономних джерел енергопостачання, які заплановано придбати</t>
  </si>
  <si>
    <t>од.</t>
  </si>
  <si>
    <t>розрахунково</t>
  </si>
  <si>
    <t>кількість систем оповіщення, які планується обслуговувати</t>
  </si>
  <si>
    <t>внутрішній облік</t>
  </si>
  <si>
    <t>кількість складів матеріального резерву , які обслуговуються</t>
  </si>
  <si>
    <t>кількість  автонавантажувачів,спеціавтомобілів підвищеної прохідності, автомобілів, у т.ч. вантажних</t>
  </si>
  <si>
    <t>ефективності</t>
  </si>
  <si>
    <t>середні витрати на придбання 1 автономного джерела енергопостачання</t>
  </si>
  <si>
    <t>середні витрати на обслуговування та ремонт однієї системи оповіщення</t>
  </si>
  <si>
    <t>середні витрати на утримання 1 складу</t>
  </si>
  <si>
    <t>Середні витрати на придбання 1 од. транспортного засобу</t>
  </si>
  <si>
    <t>очікувана вартість</t>
  </si>
  <si>
    <t>якості</t>
  </si>
  <si>
    <t>динаміка забезпечення автономними джерелами енергопостачання</t>
  </si>
  <si>
    <t>відс.</t>
  </si>
  <si>
    <t>динаміка середніх витрат на обслуговування та ремонт 1 системи оповіщення порівняно з попереднім роком</t>
  </si>
  <si>
    <t>звіт</t>
  </si>
  <si>
    <t>динаміка середніх витрат на утримання 1 складу у порівняні з попереднім роком</t>
  </si>
  <si>
    <t>динаміка забезпечення транспортними засобами  роботи органів управління і сил цивільного захисту під час виникнення на території області НС</t>
  </si>
  <si>
    <t>3000000</t>
  </si>
  <si>
    <t>Управлiння цивiльного захисту Закарпатської обласної державної адмiнiстрацiї - обласної військової адміністрації</t>
  </si>
  <si>
    <t>Начальник управління</t>
  </si>
  <si>
    <t>Віктор БУРИШИН</t>
  </si>
  <si>
    <t>33705789</t>
  </si>
  <si>
    <t>07100000000</t>
  </si>
  <si>
    <t xml:space="preserve">  гривень</t>
  </si>
  <si>
    <t>місцевого бюджету на 2022  рік</t>
  </si>
  <si>
    <t>3018110</t>
  </si>
  <si>
    <t>Заходи із запобігання та ліквідації надзвичайних ситуацій та наслідків стихійного лиха</t>
  </si>
  <si>
    <t>Управлiння  цивiльного захисту  Закарпатської обласної державної адмiнiстрацiї</t>
  </si>
  <si>
    <t>3010000</t>
  </si>
  <si>
    <t>8110</t>
  </si>
  <si>
    <t>0320</t>
  </si>
  <si>
    <t>Розірвання угоди у зв'язку із не виконанням постачальником умов договору</t>
  </si>
  <si>
    <t>Покращення рівня захисту населення і територій у разі виникнення надзвичайни ситуацій, удосконалення централізованого оповіщення керівного складу державних органів влади області, населення про загрозу або виникнення надзвичайних ситуацій, створення,подальше накопичення та використання у разі необхідності регіонального резерву матеріально-технічних засобів та засобів індивідуального захисту органів дихання непрацюючого населення на території Закарпатської області. Строки реалізації 2020-2024рр.</t>
  </si>
  <si>
    <t>В.о.нач.відділу-гол.бухгалтера</t>
  </si>
  <si>
    <t>Наталія ГАЛАТИБА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</si>
</sst>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" fontId="16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7" fillId="0" borderId="4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view="pageBreakPreview" topLeftCell="C6" zoomScale="115" zoomScaleSheetLayoutView="115" workbookViewId="0">
      <selection activeCell="C6" sqref="C6"/>
    </sheetView>
  </sheetViews>
  <sheetFormatPr defaultRowHeight="12.75" x14ac:dyDescent="0.2"/>
  <cols>
    <col min="1" max="1" width="3.28515625" style="1" customWidth="1"/>
    <col min="2" max="2" width="3.42578125" style="1" customWidth="1"/>
    <col min="3" max="8" width="2.85546875" style="1" customWidth="1"/>
    <col min="9" max="9" width="12.28515625" style="1" customWidth="1"/>
    <col min="10" max="54" width="2.85546875" style="1" customWidth="1"/>
    <col min="55" max="55" width="4.140625" style="1" customWidth="1"/>
    <col min="56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47" t="s">
        <v>60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64" ht="9" customHeight="1" x14ac:dyDescent="0.2"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64" ht="15.75" customHeight="1" x14ac:dyDescent="0.2"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</row>
    <row r="7" spans="1:64" ht="9.75" hidden="1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</row>
    <row r="8" spans="1:64" ht="9.75" hidden="1" customHeight="1" x14ac:dyDescent="0.2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</row>
    <row r="9" spans="1:64" ht="8.25" hidden="1" customHeight="1" x14ac:dyDescent="0.2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</row>
    <row r="10" spans="1:64" ht="15.75" x14ac:dyDescent="0.2">
      <c r="A10" s="49" t="s">
        <v>18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35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15.75" customHeight="1" x14ac:dyDescent="0.2">
      <c r="A12" s="49" t="s">
        <v>130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8.5" customHeight="1" x14ac:dyDescent="0.2">
      <c r="A14" s="18" t="s">
        <v>7</v>
      </c>
      <c r="B14" s="50" t="s">
        <v>123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19"/>
      <c r="N14" s="52" t="s">
        <v>124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20"/>
      <c r="AU14" s="50" t="s">
        <v>127</v>
      </c>
      <c r="AV14" s="51"/>
      <c r="AW14" s="51"/>
      <c r="AX14" s="51"/>
      <c r="AY14" s="51"/>
      <c r="AZ14" s="51"/>
      <c r="BA14" s="51"/>
      <c r="BB14" s="51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4" t="s">
        <v>52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21"/>
      <c r="N15" s="55" t="s">
        <v>53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21"/>
      <c r="AU15" s="54" t="s">
        <v>54</v>
      </c>
      <c r="AV15" s="54"/>
      <c r="AW15" s="54"/>
      <c r="AX15" s="54"/>
      <c r="AY15" s="54"/>
      <c r="AZ15" s="54"/>
      <c r="BA15" s="54"/>
      <c r="BB15" s="54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50" t="s">
        <v>134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19"/>
      <c r="N17" s="52" t="s">
        <v>133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20"/>
      <c r="AU17" s="50" t="s">
        <v>127</v>
      </c>
      <c r="AV17" s="51"/>
      <c r="AW17" s="51"/>
      <c r="AX17" s="51"/>
      <c r="AY17" s="51"/>
      <c r="AZ17" s="51"/>
      <c r="BA17" s="51"/>
      <c r="BB17" s="51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4" t="s">
        <v>52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21"/>
      <c r="N18" s="55" t="s">
        <v>55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21"/>
      <c r="AU18" s="54" t="s">
        <v>54</v>
      </c>
      <c r="AV18" s="54"/>
      <c r="AW18" s="54"/>
      <c r="AX18" s="54"/>
      <c r="AY18" s="54"/>
      <c r="AZ18" s="54"/>
      <c r="BA18" s="54"/>
      <c r="BB18" s="54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50" t="s">
        <v>131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/>
      <c r="N20" s="50" t="s">
        <v>135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24"/>
      <c r="AA20" s="50" t="s">
        <v>136</v>
      </c>
      <c r="AB20" s="51"/>
      <c r="AC20" s="51"/>
      <c r="AD20" s="51"/>
      <c r="AE20" s="51"/>
      <c r="AF20" s="51"/>
      <c r="AG20" s="51"/>
      <c r="AH20" s="51"/>
      <c r="AI20" s="51"/>
      <c r="AJ20" s="24"/>
      <c r="AK20" s="56" t="s">
        <v>132</v>
      </c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24"/>
      <c r="BE20" s="50" t="s">
        <v>128</v>
      </c>
      <c r="BF20" s="51"/>
      <c r="BG20" s="51"/>
      <c r="BH20" s="51"/>
      <c r="BI20" s="51"/>
      <c r="BJ20" s="51"/>
      <c r="BK20" s="51"/>
      <c r="BL20" s="51"/>
    </row>
    <row r="21" spans="1:79" ht="23.25" customHeight="1" x14ac:dyDescent="0.2">
      <c r="A21"/>
      <c r="B21" s="54" t="s">
        <v>52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/>
      <c r="N21" s="54" t="s">
        <v>56</v>
      </c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27"/>
      <c r="AA21" s="57" t="s">
        <v>57</v>
      </c>
      <c r="AB21" s="57"/>
      <c r="AC21" s="57"/>
      <c r="AD21" s="57"/>
      <c r="AE21" s="57"/>
      <c r="AF21" s="57"/>
      <c r="AG21" s="57"/>
      <c r="AH21" s="57"/>
      <c r="AI21" s="57"/>
      <c r="AJ21" s="27"/>
      <c r="AK21" s="58" t="s">
        <v>58</v>
      </c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27"/>
      <c r="BE21" s="54" t="s">
        <v>59</v>
      </c>
      <c r="BF21" s="54"/>
      <c r="BG21" s="54"/>
      <c r="BH21" s="54"/>
      <c r="BI21" s="54"/>
      <c r="BJ21" s="54"/>
      <c r="BK21" s="54"/>
      <c r="BL21" s="54"/>
    </row>
    <row r="22" spans="1:79" ht="6.75" customHeight="1" x14ac:dyDescent="0.2"/>
    <row r="23" spans="1:79" ht="15.75" customHeight="1" x14ac:dyDescent="0.2">
      <c r="A23" s="59" t="s">
        <v>40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</row>
    <row r="24" spans="1:79" ht="27.75" customHeight="1" x14ac:dyDescent="0.2">
      <c r="A24" s="61" t="s">
        <v>3</v>
      </c>
      <c r="B24" s="61"/>
      <c r="C24" s="61"/>
      <c r="D24" s="61"/>
      <c r="E24" s="61"/>
      <c r="F24" s="61"/>
      <c r="G24" s="62" t="s">
        <v>38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4"/>
    </row>
    <row r="25" spans="1:79" ht="10.5" hidden="1" customHeight="1" x14ac:dyDescent="0.2">
      <c r="A25" s="65" t="s">
        <v>36</v>
      </c>
      <c r="B25" s="65"/>
      <c r="C25" s="65"/>
      <c r="D25" s="65"/>
      <c r="E25" s="65"/>
      <c r="F25" s="65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65">
        <v>1</v>
      </c>
      <c r="B26" s="65"/>
      <c r="C26" s="65"/>
      <c r="D26" s="65"/>
      <c r="E26" s="65"/>
      <c r="F26" s="65"/>
      <c r="G26" s="69" t="s">
        <v>81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1"/>
      <c r="CA26" s="1" t="s">
        <v>48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59" t="s">
        <v>41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63" customHeight="1" x14ac:dyDescent="0.2">
      <c r="A29" s="60" t="s">
        <v>138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59" t="s">
        <v>42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</row>
    <row r="32" spans="1:79" ht="27.75" customHeight="1" x14ac:dyDescent="0.2">
      <c r="A32" s="61" t="s">
        <v>3</v>
      </c>
      <c r="B32" s="61"/>
      <c r="C32" s="61"/>
      <c r="D32" s="61"/>
      <c r="E32" s="61"/>
      <c r="F32" s="61"/>
      <c r="G32" s="62" t="s">
        <v>39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</row>
    <row r="33" spans="1:79" ht="10.5" hidden="1" customHeight="1" x14ac:dyDescent="0.2">
      <c r="A33" s="65" t="s">
        <v>13</v>
      </c>
      <c r="B33" s="65"/>
      <c r="C33" s="65"/>
      <c r="D33" s="65"/>
      <c r="E33" s="65"/>
      <c r="F33" s="65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65">
        <v>1</v>
      </c>
      <c r="B34" s="65"/>
      <c r="C34" s="65"/>
      <c r="D34" s="65"/>
      <c r="E34" s="65"/>
      <c r="F34" s="65"/>
      <c r="G34" s="69" t="s">
        <v>82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1"/>
      <c r="CA34" s="1" t="s">
        <v>49</v>
      </c>
    </row>
    <row r="35" spans="1:79" ht="25.5" customHeight="1" x14ac:dyDescent="0.2">
      <c r="A35" s="65">
        <v>2</v>
      </c>
      <c r="B35" s="65"/>
      <c r="C35" s="65"/>
      <c r="D35" s="65"/>
      <c r="E35" s="65"/>
      <c r="F35" s="65"/>
      <c r="G35" s="69" t="s">
        <v>83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1"/>
    </row>
    <row r="36" spans="1:79" ht="15" customHeight="1" x14ac:dyDescent="0.2">
      <c r="A36" s="65">
        <v>3</v>
      </c>
      <c r="B36" s="65"/>
      <c r="C36" s="65"/>
      <c r="D36" s="65"/>
      <c r="E36" s="65"/>
      <c r="F36" s="65"/>
      <c r="G36" s="69" t="s">
        <v>84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1"/>
    </row>
    <row r="37" spans="1:79" ht="15" customHeight="1" x14ac:dyDescent="0.2">
      <c r="A37" s="65">
        <v>4</v>
      </c>
      <c r="B37" s="65"/>
      <c r="C37" s="65"/>
      <c r="D37" s="65"/>
      <c r="E37" s="65"/>
      <c r="F37" s="65"/>
      <c r="G37" s="69" t="s">
        <v>85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1"/>
    </row>
    <row r="39" spans="1:79" ht="15.75" customHeight="1" x14ac:dyDescent="0.2">
      <c r="A39" s="59" t="s">
        <v>75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15.75" customHeight="1" x14ac:dyDescent="0.2">
      <c r="A40" s="59" t="s">
        <v>76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</row>
    <row r="41" spans="1:79" ht="15" customHeight="1" x14ac:dyDescent="0.2">
      <c r="A41" s="72" t="s">
        <v>129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</row>
    <row r="42" spans="1:79" ht="48" customHeight="1" x14ac:dyDescent="0.2">
      <c r="A42" s="73" t="s">
        <v>3</v>
      </c>
      <c r="B42" s="73"/>
      <c r="C42" s="73" t="s">
        <v>68</v>
      </c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 t="s">
        <v>25</v>
      </c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 t="s">
        <v>45</v>
      </c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 t="s">
        <v>0</v>
      </c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</row>
    <row r="43" spans="1:79" ht="29.1" customHeight="1" x14ac:dyDescent="0.2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 t="s">
        <v>2</v>
      </c>
      <c r="AB43" s="73"/>
      <c r="AC43" s="73"/>
      <c r="AD43" s="73"/>
      <c r="AE43" s="73"/>
      <c r="AF43" s="73" t="s">
        <v>1</v>
      </c>
      <c r="AG43" s="73"/>
      <c r="AH43" s="73"/>
      <c r="AI43" s="73"/>
      <c r="AJ43" s="73"/>
      <c r="AK43" s="73" t="s">
        <v>26</v>
      </c>
      <c r="AL43" s="73"/>
      <c r="AM43" s="73"/>
      <c r="AN43" s="73"/>
      <c r="AO43" s="73"/>
      <c r="AP43" s="73" t="s">
        <v>2</v>
      </c>
      <c r="AQ43" s="73"/>
      <c r="AR43" s="73"/>
      <c r="AS43" s="73"/>
      <c r="AT43" s="73"/>
      <c r="AU43" s="73" t="s">
        <v>1</v>
      </c>
      <c r="AV43" s="73"/>
      <c r="AW43" s="73"/>
      <c r="AX43" s="73"/>
      <c r="AY43" s="73"/>
      <c r="AZ43" s="73" t="s">
        <v>26</v>
      </c>
      <c r="BA43" s="73"/>
      <c r="BB43" s="73"/>
      <c r="BC43" s="73"/>
      <c r="BD43" s="73" t="s">
        <v>2</v>
      </c>
      <c r="BE43" s="73"/>
      <c r="BF43" s="73"/>
      <c r="BG43" s="73"/>
      <c r="BH43" s="73"/>
      <c r="BI43" s="73" t="s">
        <v>1</v>
      </c>
      <c r="BJ43" s="73"/>
      <c r="BK43" s="73"/>
      <c r="BL43" s="73"/>
      <c r="BM43" s="73"/>
      <c r="BN43" s="73" t="s">
        <v>27</v>
      </c>
      <c r="BO43" s="73"/>
      <c r="BP43" s="73"/>
      <c r="BQ43" s="73"/>
    </row>
    <row r="44" spans="1:79" ht="15.95" customHeight="1" x14ac:dyDescent="0.2">
      <c r="A44" s="74">
        <v>1</v>
      </c>
      <c r="B44" s="74"/>
      <c r="C44" s="74">
        <v>2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5">
        <v>3</v>
      </c>
      <c r="AB44" s="76"/>
      <c r="AC44" s="76"/>
      <c r="AD44" s="76"/>
      <c r="AE44" s="77"/>
      <c r="AF44" s="75">
        <v>4</v>
      </c>
      <c r="AG44" s="76"/>
      <c r="AH44" s="76"/>
      <c r="AI44" s="76"/>
      <c r="AJ44" s="77"/>
      <c r="AK44" s="75">
        <v>5</v>
      </c>
      <c r="AL44" s="76"/>
      <c r="AM44" s="76"/>
      <c r="AN44" s="76"/>
      <c r="AO44" s="77"/>
      <c r="AP44" s="75">
        <v>6</v>
      </c>
      <c r="AQ44" s="76"/>
      <c r="AR44" s="76"/>
      <c r="AS44" s="76"/>
      <c r="AT44" s="77"/>
      <c r="AU44" s="75">
        <v>7</v>
      </c>
      <c r="AV44" s="76"/>
      <c r="AW44" s="76"/>
      <c r="AX44" s="76"/>
      <c r="AY44" s="77"/>
      <c r="AZ44" s="75">
        <v>8</v>
      </c>
      <c r="BA44" s="76"/>
      <c r="BB44" s="76"/>
      <c r="BC44" s="77"/>
      <c r="BD44" s="75">
        <v>9</v>
      </c>
      <c r="BE44" s="76"/>
      <c r="BF44" s="76"/>
      <c r="BG44" s="76"/>
      <c r="BH44" s="77"/>
      <c r="BI44" s="74">
        <v>10</v>
      </c>
      <c r="BJ44" s="74"/>
      <c r="BK44" s="74"/>
      <c r="BL44" s="74"/>
      <c r="BM44" s="74"/>
      <c r="BN44" s="74">
        <v>11</v>
      </c>
      <c r="BO44" s="74"/>
      <c r="BP44" s="74"/>
      <c r="BQ44" s="74"/>
    </row>
    <row r="45" spans="1:79" ht="15.75" hidden="1" customHeight="1" x14ac:dyDescent="0.2">
      <c r="A45" s="65" t="s">
        <v>13</v>
      </c>
      <c r="B45" s="65"/>
      <c r="C45" s="83" t="s">
        <v>14</v>
      </c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4"/>
      <c r="AA45" s="85" t="s">
        <v>10</v>
      </c>
      <c r="AB45" s="85"/>
      <c r="AC45" s="85"/>
      <c r="AD45" s="85"/>
      <c r="AE45" s="85"/>
      <c r="AF45" s="85" t="s">
        <v>9</v>
      </c>
      <c r="AG45" s="85"/>
      <c r="AH45" s="85"/>
      <c r="AI45" s="85"/>
      <c r="AJ45" s="85"/>
      <c r="AK45" s="86" t="s">
        <v>16</v>
      </c>
      <c r="AL45" s="86"/>
      <c r="AM45" s="86"/>
      <c r="AN45" s="86"/>
      <c r="AO45" s="86"/>
      <c r="AP45" s="85" t="s">
        <v>11</v>
      </c>
      <c r="AQ45" s="85"/>
      <c r="AR45" s="85"/>
      <c r="AS45" s="85"/>
      <c r="AT45" s="85"/>
      <c r="AU45" s="85" t="s">
        <v>12</v>
      </c>
      <c r="AV45" s="85"/>
      <c r="AW45" s="85"/>
      <c r="AX45" s="85"/>
      <c r="AY45" s="85"/>
      <c r="AZ45" s="86" t="s">
        <v>16</v>
      </c>
      <c r="BA45" s="86"/>
      <c r="BB45" s="86"/>
      <c r="BC45" s="86"/>
      <c r="BD45" s="90" t="s">
        <v>31</v>
      </c>
      <c r="BE45" s="90"/>
      <c r="BF45" s="90"/>
      <c r="BG45" s="90"/>
      <c r="BH45" s="90"/>
      <c r="BI45" s="90" t="s">
        <v>31</v>
      </c>
      <c r="BJ45" s="90"/>
      <c r="BK45" s="90"/>
      <c r="BL45" s="90"/>
      <c r="BM45" s="90"/>
      <c r="BN45" s="91" t="s">
        <v>16</v>
      </c>
      <c r="BO45" s="91"/>
      <c r="BP45" s="91"/>
      <c r="BQ45" s="91"/>
      <c r="CA45" s="1" t="s">
        <v>19</v>
      </c>
    </row>
    <row r="46" spans="1:79" ht="25.5" customHeight="1" x14ac:dyDescent="0.2">
      <c r="A46" s="78">
        <v>1</v>
      </c>
      <c r="B46" s="78"/>
      <c r="C46" s="79" t="s">
        <v>84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1"/>
      <c r="AA46" s="82">
        <v>1117890</v>
      </c>
      <c r="AB46" s="82"/>
      <c r="AC46" s="82"/>
      <c r="AD46" s="82"/>
      <c r="AE46" s="82"/>
      <c r="AF46" s="82">
        <v>0</v>
      </c>
      <c r="AG46" s="82"/>
      <c r="AH46" s="82"/>
      <c r="AI46" s="82"/>
      <c r="AJ46" s="82"/>
      <c r="AK46" s="82">
        <f>AA46+AF46</f>
        <v>1117890</v>
      </c>
      <c r="AL46" s="82"/>
      <c r="AM46" s="82"/>
      <c r="AN46" s="82"/>
      <c r="AO46" s="82"/>
      <c r="AP46" s="82">
        <v>1027468.87</v>
      </c>
      <c r="AQ46" s="82"/>
      <c r="AR46" s="82"/>
      <c r="AS46" s="82"/>
      <c r="AT46" s="82"/>
      <c r="AU46" s="82">
        <v>0</v>
      </c>
      <c r="AV46" s="82"/>
      <c r="AW46" s="82"/>
      <c r="AX46" s="82"/>
      <c r="AY46" s="82"/>
      <c r="AZ46" s="82">
        <f>AP46+AU46</f>
        <v>1027468.87</v>
      </c>
      <c r="BA46" s="82"/>
      <c r="BB46" s="82"/>
      <c r="BC46" s="82"/>
      <c r="BD46" s="82">
        <f>AP46-AA46</f>
        <v>-90421.13</v>
      </c>
      <c r="BE46" s="82"/>
      <c r="BF46" s="82"/>
      <c r="BG46" s="82"/>
      <c r="BH46" s="82"/>
      <c r="BI46" s="82">
        <f>AU46-AF46</f>
        <v>0</v>
      </c>
      <c r="BJ46" s="82"/>
      <c r="BK46" s="82"/>
      <c r="BL46" s="82"/>
      <c r="BM46" s="82"/>
      <c r="BN46" s="82">
        <f>BD46+BI46</f>
        <v>-90421.13</v>
      </c>
      <c r="BO46" s="82"/>
      <c r="BP46" s="82"/>
      <c r="BQ46" s="82"/>
      <c r="CA46" s="1" t="s">
        <v>20</v>
      </c>
    </row>
    <row r="47" spans="1:79" ht="38.25" customHeight="1" x14ac:dyDescent="0.2">
      <c r="A47" s="78">
        <v>2</v>
      </c>
      <c r="B47" s="78"/>
      <c r="C47" s="79" t="s">
        <v>86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1"/>
      <c r="AA47" s="82">
        <v>7436410</v>
      </c>
      <c r="AB47" s="82"/>
      <c r="AC47" s="82"/>
      <c r="AD47" s="82"/>
      <c r="AE47" s="82"/>
      <c r="AF47" s="82">
        <v>0</v>
      </c>
      <c r="AG47" s="82"/>
      <c r="AH47" s="82"/>
      <c r="AI47" s="82"/>
      <c r="AJ47" s="82"/>
      <c r="AK47" s="82">
        <f>AA47+AF47</f>
        <v>7436410</v>
      </c>
      <c r="AL47" s="82"/>
      <c r="AM47" s="82"/>
      <c r="AN47" s="82"/>
      <c r="AO47" s="82"/>
      <c r="AP47" s="82">
        <v>7341820.1100000003</v>
      </c>
      <c r="AQ47" s="82"/>
      <c r="AR47" s="82"/>
      <c r="AS47" s="82"/>
      <c r="AT47" s="82"/>
      <c r="AU47" s="82">
        <v>0</v>
      </c>
      <c r="AV47" s="82"/>
      <c r="AW47" s="82"/>
      <c r="AX47" s="82"/>
      <c r="AY47" s="82"/>
      <c r="AZ47" s="82">
        <f>AP47+AU47</f>
        <v>7341820.1100000003</v>
      </c>
      <c r="BA47" s="82"/>
      <c r="BB47" s="82"/>
      <c r="BC47" s="82"/>
      <c r="BD47" s="82">
        <f>AP47-AA47</f>
        <v>-94589.889999999665</v>
      </c>
      <c r="BE47" s="82"/>
      <c r="BF47" s="82"/>
      <c r="BG47" s="82"/>
      <c r="BH47" s="82"/>
      <c r="BI47" s="82">
        <f>AU47-AF47</f>
        <v>0</v>
      </c>
      <c r="BJ47" s="82"/>
      <c r="BK47" s="82"/>
      <c r="BL47" s="82"/>
      <c r="BM47" s="82"/>
      <c r="BN47" s="82">
        <f>BD47+BI47</f>
        <v>-94589.889999999665</v>
      </c>
      <c r="BO47" s="82"/>
      <c r="BP47" s="82"/>
      <c r="BQ47" s="82"/>
    </row>
    <row r="48" spans="1:79" ht="63.75" customHeight="1" x14ac:dyDescent="0.2">
      <c r="A48" s="78">
        <v>3</v>
      </c>
      <c r="B48" s="78"/>
      <c r="C48" s="79" t="s">
        <v>87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1"/>
      <c r="AA48" s="82">
        <v>28750000</v>
      </c>
      <c r="AB48" s="82"/>
      <c r="AC48" s="82"/>
      <c r="AD48" s="82"/>
      <c r="AE48" s="82"/>
      <c r="AF48" s="82">
        <v>0</v>
      </c>
      <c r="AG48" s="82"/>
      <c r="AH48" s="82"/>
      <c r="AI48" s="82"/>
      <c r="AJ48" s="82"/>
      <c r="AK48" s="82">
        <f>AA48+AF48</f>
        <v>28750000</v>
      </c>
      <c r="AL48" s="82"/>
      <c r="AM48" s="82"/>
      <c r="AN48" s="82"/>
      <c r="AO48" s="82"/>
      <c r="AP48" s="82">
        <v>28305534.640000001</v>
      </c>
      <c r="AQ48" s="82"/>
      <c r="AR48" s="82"/>
      <c r="AS48" s="82"/>
      <c r="AT48" s="82"/>
      <c r="AU48" s="82">
        <v>0</v>
      </c>
      <c r="AV48" s="82"/>
      <c r="AW48" s="82"/>
      <c r="AX48" s="82"/>
      <c r="AY48" s="82"/>
      <c r="AZ48" s="82">
        <f>AP48+AU48</f>
        <v>28305534.640000001</v>
      </c>
      <c r="BA48" s="82"/>
      <c r="BB48" s="82"/>
      <c r="BC48" s="82"/>
      <c r="BD48" s="82">
        <f>AP48-AA48</f>
        <v>-444465.3599999994</v>
      </c>
      <c r="BE48" s="82"/>
      <c r="BF48" s="82"/>
      <c r="BG48" s="82"/>
      <c r="BH48" s="82"/>
      <c r="BI48" s="82">
        <f>AU48-AF48</f>
        <v>0</v>
      </c>
      <c r="BJ48" s="82"/>
      <c r="BK48" s="82"/>
      <c r="BL48" s="82"/>
      <c r="BM48" s="82"/>
      <c r="BN48" s="82">
        <f>BD48+BI48</f>
        <v>-444465.3599999994</v>
      </c>
      <c r="BO48" s="82"/>
      <c r="BP48" s="82"/>
      <c r="BQ48" s="82"/>
    </row>
    <row r="49" spans="1:79" ht="51" customHeight="1" x14ac:dyDescent="0.2">
      <c r="A49" s="78">
        <v>4</v>
      </c>
      <c r="B49" s="78"/>
      <c r="C49" s="79" t="s">
        <v>88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1"/>
      <c r="AA49" s="82">
        <v>0</v>
      </c>
      <c r="AB49" s="82"/>
      <c r="AC49" s="82"/>
      <c r="AD49" s="82"/>
      <c r="AE49" s="82"/>
      <c r="AF49" s="82">
        <v>9000000</v>
      </c>
      <c r="AG49" s="82"/>
      <c r="AH49" s="82"/>
      <c r="AI49" s="82"/>
      <c r="AJ49" s="82"/>
      <c r="AK49" s="82">
        <f>AA49+AF49</f>
        <v>9000000</v>
      </c>
      <c r="AL49" s="82"/>
      <c r="AM49" s="82"/>
      <c r="AN49" s="82"/>
      <c r="AO49" s="82"/>
      <c r="AP49" s="82">
        <v>0</v>
      </c>
      <c r="AQ49" s="82"/>
      <c r="AR49" s="82"/>
      <c r="AS49" s="82"/>
      <c r="AT49" s="82"/>
      <c r="AU49" s="82">
        <v>8999948</v>
      </c>
      <c r="AV49" s="82"/>
      <c r="AW49" s="82"/>
      <c r="AX49" s="82"/>
      <c r="AY49" s="82"/>
      <c r="AZ49" s="82">
        <f>AP49+AU49</f>
        <v>8999948</v>
      </c>
      <c r="BA49" s="82"/>
      <c r="BB49" s="82"/>
      <c r="BC49" s="82"/>
      <c r="BD49" s="82">
        <f>AP49-AA49</f>
        <v>0</v>
      </c>
      <c r="BE49" s="82"/>
      <c r="BF49" s="82"/>
      <c r="BG49" s="82"/>
      <c r="BH49" s="82"/>
      <c r="BI49" s="82">
        <f>AU49-AF49</f>
        <v>-52</v>
      </c>
      <c r="BJ49" s="82"/>
      <c r="BK49" s="82"/>
      <c r="BL49" s="82"/>
      <c r="BM49" s="82"/>
      <c r="BN49" s="82">
        <f>BD49+BI49</f>
        <v>-52</v>
      </c>
      <c r="BO49" s="82"/>
      <c r="BP49" s="82"/>
      <c r="BQ49" s="82"/>
    </row>
    <row r="50" spans="1:79" s="40" customFormat="1" ht="15" customHeight="1" x14ac:dyDescent="0.2">
      <c r="A50" s="143"/>
      <c r="B50" s="143"/>
      <c r="C50" s="144" t="s">
        <v>89</v>
      </c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5"/>
      <c r="AA50" s="142">
        <v>37304300</v>
      </c>
      <c r="AB50" s="142"/>
      <c r="AC50" s="142"/>
      <c r="AD50" s="142"/>
      <c r="AE50" s="142"/>
      <c r="AF50" s="142">
        <v>9000000</v>
      </c>
      <c r="AG50" s="142"/>
      <c r="AH50" s="142"/>
      <c r="AI50" s="142"/>
      <c r="AJ50" s="142"/>
      <c r="AK50" s="142">
        <f>AA50+AF50</f>
        <v>46304300</v>
      </c>
      <c r="AL50" s="142"/>
      <c r="AM50" s="142"/>
      <c r="AN50" s="142"/>
      <c r="AO50" s="142"/>
      <c r="AP50" s="142">
        <v>36674823.620000005</v>
      </c>
      <c r="AQ50" s="142"/>
      <c r="AR50" s="142"/>
      <c r="AS50" s="142"/>
      <c r="AT50" s="142"/>
      <c r="AU50" s="142">
        <v>8999948</v>
      </c>
      <c r="AV50" s="142"/>
      <c r="AW50" s="142"/>
      <c r="AX50" s="142"/>
      <c r="AY50" s="142"/>
      <c r="AZ50" s="142">
        <f>AP50+AU50</f>
        <v>45674771.620000005</v>
      </c>
      <c r="BA50" s="142"/>
      <c r="BB50" s="142"/>
      <c r="BC50" s="142"/>
      <c r="BD50" s="142">
        <f>AP50-AA50</f>
        <v>-629476.37999999523</v>
      </c>
      <c r="BE50" s="142"/>
      <c r="BF50" s="142"/>
      <c r="BG50" s="142"/>
      <c r="BH50" s="142"/>
      <c r="BI50" s="142">
        <f>AU50-AF50</f>
        <v>-52</v>
      </c>
      <c r="BJ50" s="142"/>
      <c r="BK50" s="142"/>
      <c r="BL50" s="142"/>
      <c r="BM50" s="142"/>
      <c r="BN50" s="142">
        <f>BD50+BI50</f>
        <v>-629528.37999999523</v>
      </c>
      <c r="BO50" s="142"/>
      <c r="BP50" s="142"/>
      <c r="BQ50" s="142"/>
    </row>
    <row r="52" spans="1:79" ht="42" customHeight="1" x14ac:dyDescent="0.2">
      <c r="A52" s="59" t="s">
        <v>77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</row>
    <row r="53" spans="1:79" ht="9.7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</row>
    <row r="54" spans="1:79" ht="15.75" customHeight="1" x14ac:dyDescent="0.2">
      <c r="A54" s="74" t="s">
        <v>3</v>
      </c>
      <c r="B54" s="74"/>
      <c r="C54" s="73" t="s">
        <v>61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</row>
    <row r="55" spans="1:79" ht="15.75" x14ac:dyDescent="0.2">
      <c r="A55" s="74">
        <v>1</v>
      </c>
      <c r="B55" s="74"/>
      <c r="C55" s="145">
        <v>2</v>
      </c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  <c r="BO55" s="145"/>
      <c r="BP55" s="145"/>
      <c r="BQ55" s="145"/>
    </row>
    <row r="56" spans="1:79" hidden="1" x14ac:dyDescent="0.2">
      <c r="A56" s="95" t="s">
        <v>13</v>
      </c>
      <c r="B56" s="96"/>
      <c r="C56" s="87" t="s">
        <v>14</v>
      </c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9"/>
      <c r="CA56" s="1" t="s">
        <v>71</v>
      </c>
    </row>
    <row r="57" spans="1:79" ht="14.25" customHeight="1" x14ac:dyDescent="0.2">
      <c r="A57" s="95">
        <v>1</v>
      </c>
      <c r="B57" s="96"/>
      <c r="C57" s="97" t="s">
        <v>137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1"/>
      <c r="CA57" s="1" t="s">
        <v>62</v>
      </c>
    </row>
    <row r="58" spans="1:79" ht="14.25" customHeight="1" x14ac:dyDescent="0.2">
      <c r="A58" s="95">
        <v>2</v>
      </c>
      <c r="B58" s="96"/>
      <c r="C58" s="97" t="s">
        <v>90</v>
      </c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1"/>
    </row>
    <row r="59" spans="1:79" ht="14.25" customHeight="1" x14ac:dyDescent="0.2">
      <c r="A59" s="95">
        <v>3</v>
      </c>
      <c r="B59" s="96"/>
      <c r="C59" s="97" t="s">
        <v>91</v>
      </c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1"/>
    </row>
    <row r="60" spans="1:79" ht="14.25" customHeight="1" x14ac:dyDescent="0.2">
      <c r="A60" s="95">
        <v>4</v>
      </c>
      <c r="B60" s="96"/>
      <c r="C60" s="97" t="s">
        <v>92</v>
      </c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1"/>
    </row>
    <row r="62" spans="1:79" ht="15.75" customHeight="1" x14ac:dyDescent="0.2">
      <c r="A62" s="59" t="s">
        <v>43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</row>
    <row r="63" spans="1:79" ht="15" customHeight="1" x14ac:dyDescent="0.2">
      <c r="A63" s="72" t="s">
        <v>129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</row>
    <row r="64" spans="1:79" ht="28.5" customHeight="1" x14ac:dyDescent="0.2">
      <c r="A64" s="98" t="s">
        <v>3</v>
      </c>
      <c r="B64" s="99"/>
      <c r="C64" s="73" t="s">
        <v>28</v>
      </c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 t="s">
        <v>25</v>
      </c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 t="s">
        <v>45</v>
      </c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 t="s">
        <v>0</v>
      </c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2"/>
      <c r="BP64" s="2"/>
      <c r="BQ64" s="2"/>
    </row>
    <row r="65" spans="1:79" ht="29.1" customHeight="1" x14ac:dyDescent="0.2">
      <c r="A65" s="100"/>
      <c r="B65" s="101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 t="s">
        <v>2</v>
      </c>
      <c r="T65" s="73"/>
      <c r="U65" s="73"/>
      <c r="V65" s="73"/>
      <c r="W65" s="73"/>
      <c r="X65" s="73" t="s">
        <v>1</v>
      </c>
      <c r="Y65" s="73"/>
      <c r="Z65" s="73"/>
      <c r="AA65" s="73"/>
      <c r="AB65" s="73"/>
      <c r="AC65" s="73" t="s">
        <v>26</v>
      </c>
      <c r="AD65" s="73"/>
      <c r="AE65" s="73"/>
      <c r="AF65" s="73"/>
      <c r="AG65" s="73"/>
      <c r="AH65" s="73"/>
      <c r="AI65" s="73" t="s">
        <v>2</v>
      </c>
      <c r="AJ65" s="73"/>
      <c r="AK65" s="73"/>
      <c r="AL65" s="73"/>
      <c r="AM65" s="73"/>
      <c r="AN65" s="73" t="s">
        <v>1</v>
      </c>
      <c r="AO65" s="73"/>
      <c r="AP65" s="73"/>
      <c r="AQ65" s="73"/>
      <c r="AR65" s="73"/>
      <c r="AS65" s="73" t="s">
        <v>26</v>
      </c>
      <c r="AT65" s="73"/>
      <c r="AU65" s="73"/>
      <c r="AV65" s="73"/>
      <c r="AW65" s="73"/>
      <c r="AX65" s="73"/>
      <c r="AY65" s="92" t="s">
        <v>2</v>
      </c>
      <c r="AZ65" s="93"/>
      <c r="BA65" s="93"/>
      <c r="BB65" s="93"/>
      <c r="BC65" s="94"/>
      <c r="BD65" s="92" t="s">
        <v>1</v>
      </c>
      <c r="BE65" s="93"/>
      <c r="BF65" s="93"/>
      <c r="BG65" s="93"/>
      <c r="BH65" s="94"/>
      <c r="BI65" s="73" t="s">
        <v>26</v>
      </c>
      <c r="BJ65" s="73"/>
      <c r="BK65" s="73"/>
      <c r="BL65" s="73"/>
      <c r="BM65" s="73"/>
      <c r="BN65" s="73"/>
      <c r="BO65" s="2"/>
      <c r="BP65" s="2"/>
      <c r="BQ65" s="2"/>
    </row>
    <row r="66" spans="1:79" ht="15.95" customHeight="1" x14ac:dyDescent="0.25">
      <c r="A66" s="73">
        <v>1</v>
      </c>
      <c r="B66" s="73"/>
      <c r="C66" s="73">
        <v>2</v>
      </c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>
        <v>3</v>
      </c>
      <c r="T66" s="73"/>
      <c r="U66" s="73"/>
      <c r="V66" s="73"/>
      <c r="W66" s="73"/>
      <c r="X66" s="73">
        <v>4</v>
      </c>
      <c r="Y66" s="73"/>
      <c r="Z66" s="73"/>
      <c r="AA66" s="73"/>
      <c r="AB66" s="73"/>
      <c r="AC66" s="73">
        <v>5</v>
      </c>
      <c r="AD66" s="73"/>
      <c r="AE66" s="73"/>
      <c r="AF66" s="73"/>
      <c r="AG66" s="73"/>
      <c r="AH66" s="73"/>
      <c r="AI66" s="73">
        <v>6</v>
      </c>
      <c r="AJ66" s="73"/>
      <c r="AK66" s="73"/>
      <c r="AL66" s="73"/>
      <c r="AM66" s="73"/>
      <c r="AN66" s="73">
        <v>7</v>
      </c>
      <c r="AO66" s="73"/>
      <c r="AP66" s="73"/>
      <c r="AQ66" s="73"/>
      <c r="AR66" s="73"/>
      <c r="AS66" s="73">
        <v>8</v>
      </c>
      <c r="AT66" s="73"/>
      <c r="AU66" s="73"/>
      <c r="AV66" s="73"/>
      <c r="AW66" s="73"/>
      <c r="AX66" s="73"/>
      <c r="AY66" s="73">
        <v>9</v>
      </c>
      <c r="AZ66" s="73"/>
      <c r="BA66" s="73"/>
      <c r="BB66" s="73"/>
      <c r="BC66" s="73"/>
      <c r="BD66" s="73">
        <v>10</v>
      </c>
      <c r="BE66" s="73"/>
      <c r="BF66" s="73"/>
      <c r="BG66" s="73"/>
      <c r="BH66" s="73"/>
      <c r="BI66" s="92">
        <v>11</v>
      </c>
      <c r="BJ66" s="93"/>
      <c r="BK66" s="93"/>
      <c r="BL66" s="93"/>
      <c r="BM66" s="93"/>
      <c r="BN66" s="94"/>
      <c r="BO66" s="6"/>
      <c r="BP66" s="6"/>
      <c r="BQ66" s="6"/>
    </row>
    <row r="67" spans="1:79" ht="18" hidden="1" customHeight="1" x14ac:dyDescent="0.2">
      <c r="A67" s="65" t="s">
        <v>13</v>
      </c>
      <c r="B67" s="65"/>
      <c r="C67" s="112" t="s">
        <v>14</v>
      </c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85" t="s">
        <v>10</v>
      </c>
      <c r="T67" s="85"/>
      <c r="U67" s="85"/>
      <c r="V67" s="85"/>
      <c r="W67" s="85"/>
      <c r="X67" s="85" t="s">
        <v>9</v>
      </c>
      <c r="Y67" s="85"/>
      <c r="Z67" s="85"/>
      <c r="AA67" s="85"/>
      <c r="AB67" s="85"/>
      <c r="AC67" s="86" t="s">
        <v>16</v>
      </c>
      <c r="AD67" s="91"/>
      <c r="AE67" s="91"/>
      <c r="AF67" s="91"/>
      <c r="AG67" s="91"/>
      <c r="AH67" s="91"/>
      <c r="AI67" s="85" t="s">
        <v>11</v>
      </c>
      <c r="AJ67" s="85"/>
      <c r="AK67" s="85"/>
      <c r="AL67" s="85"/>
      <c r="AM67" s="85"/>
      <c r="AN67" s="85" t="s">
        <v>12</v>
      </c>
      <c r="AO67" s="85"/>
      <c r="AP67" s="85"/>
      <c r="AQ67" s="85"/>
      <c r="AR67" s="85"/>
      <c r="AS67" s="86" t="s">
        <v>16</v>
      </c>
      <c r="AT67" s="91"/>
      <c r="AU67" s="91"/>
      <c r="AV67" s="91"/>
      <c r="AW67" s="91"/>
      <c r="AX67" s="91"/>
      <c r="AY67" s="107" t="s">
        <v>17</v>
      </c>
      <c r="AZ67" s="108"/>
      <c r="BA67" s="108"/>
      <c r="BB67" s="108"/>
      <c r="BC67" s="109"/>
      <c r="BD67" s="107" t="s">
        <v>17</v>
      </c>
      <c r="BE67" s="108"/>
      <c r="BF67" s="108"/>
      <c r="BG67" s="108"/>
      <c r="BH67" s="109"/>
      <c r="BI67" s="91" t="s">
        <v>16</v>
      </c>
      <c r="BJ67" s="91"/>
      <c r="BK67" s="91"/>
      <c r="BL67" s="91"/>
      <c r="BM67" s="91"/>
      <c r="BN67" s="91"/>
      <c r="BO67" s="7"/>
      <c r="BP67" s="7"/>
      <c r="BQ67" s="7"/>
      <c r="CA67" s="1" t="s">
        <v>21</v>
      </c>
    </row>
    <row r="68" spans="1:79" ht="25.5" customHeight="1" x14ac:dyDescent="0.2">
      <c r="A68" s="65">
        <v>1</v>
      </c>
      <c r="B68" s="65"/>
      <c r="C68" s="110" t="s">
        <v>93</v>
      </c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1"/>
      <c r="S68" s="111">
        <v>37304300</v>
      </c>
      <c r="T68" s="111"/>
      <c r="U68" s="111"/>
      <c r="V68" s="111"/>
      <c r="W68" s="111"/>
      <c r="X68" s="111">
        <v>9000000</v>
      </c>
      <c r="Y68" s="111"/>
      <c r="Z68" s="111"/>
      <c r="AA68" s="111"/>
      <c r="AB68" s="111"/>
      <c r="AC68" s="111">
        <f>S68+X68</f>
        <v>46304300</v>
      </c>
      <c r="AD68" s="111"/>
      <c r="AE68" s="111"/>
      <c r="AF68" s="111"/>
      <c r="AG68" s="111"/>
      <c r="AH68" s="111"/>
      <c r="AI68" s="111">
        <v>36674823.619999997</v>
      </c>
      <c r="AJ68" s="111"/>
      <c r="AK68" s="111"/>
      <c r="AL68" s="111"/>
      <c r="AM68" s="111"/>
      <c r="AN68" s="111">
        <v>8999948</v>
      </c>
      <c r="AO68" s="111"/>
      <c r="AP68" s="111"/>
      <c r="AQ68" s="111"/>
      <c r="AR68" s="111"/>
      <c r="AS68" s="111">
        <f>AI68+AN68</f>
        <v>45674771.619999997</v>
      </c>
      <c r="AT68" s="111"/>
      <c r="AU68" s="111"/>
      <c r="AV68" s="111"/>
      <c r="AW68" s="111"/>
      <c r="AX68" s="111"/>
      <c r="AY68" s="111">
        <f>AI68-S68</f>
        <v>-629476.38000000268</v>
      </c>
      <c r="AZ68" s="111"/>
      <c r="BA68" s="111"/>
      <c r="BB68" s="111"/>
      <c r="BC68" s="111"/>
      <c r="BD68" s="147">
        <f>AN68-X68</f>
        <v>-52</v>
      </c>
      <c r="BE68" s="147"/>
      <c r="BF68" s="147"/>
      <c r="BG68" s="147"/>
      <c r="BH68" s="147"/>
      <c r="BI68" s="147">
        <f>AY68+BD68</f>
        <v>-629528.38000000268</v>
      </c>
      <c r="BJ68" s="147"/>
      <c r="BK68" s="147"/>
      <c r="BL68" s="147"/>
      <c r="BM68" s="147"/>
      <c r="BN68" s="147"/>
      <c r="BO68" s="8"/>
      <c r="BP68" s="8"/>
      <c r="BQ68" s="8"/>
      <c r="CA68" s="1" t="s">
        <v>22</v>
      </c>
    </row>
    <row r="69" spans="1:79" s="40" customFormat="1" ht="15" customHeight="1" x14ac:dyDescent="0.2">
      <c r="A69" s="102"/>
      <c r="B69" s="102"/>
      <c r="C69" s="103" t="s">
        <v>94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5"/>
      <c r="S69" s="106">
        <v>37304300</v>
      </c>
      <c r="T69" s="106"/>
      <c r="U69" s="106"/>
      <c r="V69" s="106"/>
      <c r="W69" s="106"/>
      <c r="X69" s="106">
        <v>9000000</v>
      </c>
      <c r="Y69" s="106"/>
      <c r="Z69" s="106"/>
      <c r="AA69" s="106"/>
      <c r="AB69" s="106"/>
      <c r="AC69" s="106">
        <f>S69+X69</f>
        <v>46304300</v>
      </c>
      <c r="AD69" s="106"/>
      <c r="AE69" s="106"/>
      <c r="AF69" s="106"/>
      <c r="AG69" s="106"/>
      <c r="AH69" s="106"/>
      <c r="AI69" s="106">
        <v>36674823.619999997</v>
      </c>
      <c r="AJ69" s="106"/>
      <c r="AK69" s="106"/>
      <c r="AL69" s="106"/>
      <c r="AM69" s="106"/>
      <c r="AN69" s="106">
        <v>8999948</v>
      </c>
      <c r="AO69" s="106"/>
      <c r="AP69" s="106"/>
      <c r="AQ69" s="106"/>
      <c r="AR69" s="106"/>
      <c r="AS69" s="106">
        <f>AI69+AN69</f>
        <v>45674771.619999997</v>
      </c>
      <c r="AT69" s="106"/>
      <c r="AU69" s="106"/>
      <c r="AV69" s="106"/>
      <c r="AW69" s="106"/>
      <c r="AX69" s="106"/>
      <c r="AY69" s="106">
        <f>AI69-S69</f>
        <v>-629476.38000000268</v>
      </c>
      <c r="AZ69" s="106"/>
      <c r="BA69" s="106"/>
      <c r="BB69" s="106"/>
      <c r="BC69" s="106"/>
      <c r="BD69" s="146">
        <f>AN69-X69</f>
        <v>-52</v>
      </c>
      <c r="BE69" s="146"/>
      <c r="BF69" s="146"/>
      <c r="BG69" s="146"/>
      <c r="BH69" s="146"/>
      <c r="BI69" s="146">
        <f>AY69+BD69</f>
        <v>-629528.38000000268</v>
      </c>
      <c r="BJ69" s="146"/>
      <c r="BK69" s="146"/>
      <c r="BL69" s="146"/>
      <c r="BM69" s="146"/>
      <c r="BN69" s="146"/>
      <c r="BO69" s="41"/>
      <c r="BP69" s="41"/>
      <c r="BQ69" s="41"/>
    </row>
    <row r="71" spans="1:79" ht="15.75" customHeight="1" x14ac:dyDescent="0.2">
      <c r="A71" s="59" t="s">
        <v>44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</row>
    <row r="72" spans="1:79" ht="15.75" customHeight="1" x14ac:dyDescent="0.2">
      <c r="A72" s="59" t="s">
        <v>63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</row>
    <row r="73" spans="1:79" ht="8.25" customHeight="1" x14ac:dyDescent="0.2"/>
    <row r="74" spans="1:79" ht="45" customHeight="1" x14ac:dyDescent="0.2">
      <c r="A74" s="98" t="s">
        <v>3</v>
      </c>
      <c r="B74" s="99"/>
      <c r="C74" s="98" t="s">
        <v>6</v>
      </c>
      <c r="D74" s="113"/>
      <c r="E74" s="113"/>
      <c r="F74" s="113"/>
      <c r="G74" s="113"/>
      <c r="H74" s="113"/>
      <c r="I74" s="99"/>
      <c r="J74" s="98" t="s">
        <v>5</v>
      </c>
      <c r="K74" s="113"/>
      <c r="L74" s="113"/>
      <c r="M74" s="113"/>
      <c r="N74" s="99"/>
      <c r="O74" s="98" t="s">
        <v>4</v>
      </c>
      <c r="P74" s="113"/>
      <c r="Q74" s="113"/>
      <c r="R74" s="113"/>
      <c r="S74" s="113"/>
      <c r="T74" s="113"/>
      <c r="U74" s="113"/>
      <c r="V74" s="113"/>
      <c r="W74" s="113"/>
      <c r="X74" s="99"/>
      <c r="Y74" s="73" t="s">
        <v>25</v>
      </c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 t="s">
        <v>46</v>
      </c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115" t="s">
        <v>0</v>
      </c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5"/>
      <c r="BR74" s="10"/>
      <c r="BS74" s="10"/>
      <c r="BT74" s="10"/>
      <c r="BU74" s="10"/>
      <c r="BV74" s="10"/>
      <c r="BW74" s="10"/>
      <c r="BX74" s="10"/>
      <c r="BY74" s="10"/>
      <c r="BZ74" s="9"/>
    </row>
    <row r="75" spans="1:79" ht="32.25" customHeight="1" x14ac:dyDescent="0.2">
      <c r="A75" s="100"/>
      <c r="B75" s="101"/>
      <c r="C75" s="100"/>
      <c r="D75" s="114"/>
      <c r="E75" s="114"/>
      <c r="F75" s="114"/>
      <c r="G75" s="114"/>
      <c r="H75" s="114"/>
      <c r="I75" s="101"/>
      <c r="J75" s="100"/>
      <c r="K75" s="114"/>
      <c r="L75" s="114"/>
      <c r="M75" s="114"/>
      <c r="N75" s="101"/>
      <c r="O75" s="100"/>
      <c r="P75" s="114"/>
      <c r="Q75" s="114"/>
      <c r="R75" s="114"/>
      <c r="S75" s="114"/>
      <c r="T75" s="114"/>
      <c r="U75" s="114"/>
      <c r="V75" s="114"/>
      <c r="W75" s="114"/>
      <c r="X75" s="101"/>
      <c r="Y75" s="92" t="s">
        <v>2</v>
      </c>
      <c r="Z75" s="93"/>
      <c r="AA75" s="93"/>
      <c r="AB75" s="93"/>
      <c r="AC75" s="94"/>
      <c r="AD75" s="92" t="s">
        <v>1</v>
      </c>
      <c r="AE75" s="93"/>
      <c r="AF75" s="93"/>
      <c r="AG75" s="93"/>
      <c r="AH75" s="94"/>
      <c r="AI75" s="73" t="s">
        <v>26</v>
      </c>
      <c r="AJ75" s="73"/>
      <c r="AK75" s="73"/>
      <c r="AL75" s="73"/>
      <c r="AM75" s="73"/>
      <c r="AN75" s="73" t="s">
        <v>2</v>
      </c>
      <c r="AO75" s="73"/>
      <c r="AP75" s="73"/>
      <c r="AQ75" s="73"/>
      <c r="AR75" s="73"/>
      <c r="AS75" s="73" t="s">
        <v>1</v>
      </c>
      <c r="AT75" s="73"/>
      <c r="AU75" s="73"/>
      <c r="AV75" s="73"/>
      <c r="AW75" s="73"/>
      <c r="AX75" s="73" t="s">
        <v>26</v>
      </c>
      <c r="AY75" s="73"/>
      <c r="AZ75" s="73"/>
      <c r="BA75" s="73"/>
      <c r="BB75" s="73"/>
      <c r="BC75" s="73" t="s">
        <v>2</v>
      </c>
      <c r="BD75" s="73"/>
      <c r="BE75" s="73"/>
      <c r="BF75" s="73"/>
      <c r="BG75" s="73"/>
      <c r="BH75" s="73" t="s">
        <v>1</v>
      </c>
      <c r="BI75" s="73"/>
      <c r="BJ75" s="73"/>
      <c r="BK75" s="73"/>
      <c r="BL75" s="73"/>
      <c r="BM75" s="73" t="s">
        <v>26</v>
      </c>
      <c r="BN75" s="73"/>
      <c r="BO75" s="73"/>
      <c r="BP75" s="73"/>
      <c r="BQ75" s="73"/>
      <c r="BR75" s="2"/>
      <c r="BS75" s="2"/>
      <c r="BT75" s="2"/>
      <c r="BU75" s="2"/>
      <c r="BV75" s="2"/>
      <c r="BW75" s="2"/>
      <c r="BX75" s="2"/>
      <c r="BY75" s="2"/>
      <c r="BZ75" s="9"/>
    </row>
    <row r="76" spans="1:79" ht="15.95" customHeight="1" x14ac:dyDescent="0.2">
      <c r="A76" s="73">
        <v>1</v>
      </c>
      <c r="B76" s="73"/>
      <c r="C76" s="73">
        <v>2</v>
      </c>
      <c r="D76" s="73"/>
      <c r="E76" s="73"/>
      <c r="F76" s="73"/>
      <c r="G76" s="73"/>
      <c r="H76" s="73"/>
      <c r="I76" s="73"/>
      <c r="J76" s="73">
        <v>3</v>
      </c>
      <c r="K76" s="73"/>
      <c r="L76" s="73"/>
      <c r="M76" s="73"/>
      <c r="N76" s="73"/>
      <c r="O76" s="73">
        <v>4</v>
      </c>
      <c r="P76" s="73"/>
      <c r="Q76" s="73"/>
      <c r="R76" s="73"/>
      <c r="S76" s="73"/>
      <c r="T76" s="73"/>
      <c r="U76" s="73"/>
      <c r="V76" s="73"/>
      <c r="W76" s="73"/>
      <c r="X76" s="73"/>
      <c r="Y76" s="73">
        <v>5</v>
      </c>
      <c r="Z76" s="73"/>
      <c r="AA76" s="73"/>
      <c r="AB76" s="73"/>
      <c r="AC76" s="73"/>
      <c r="AD76" s="73">
        <v>6</v>
      </c>
      <c r="AE76" s="73"/>
      <c r="AF76" s="73"/>
      <c r="AG76" s="73"/>
      <c r="AH76" s="73"/>
      <c r="AI76" s="73">
        <v>7</v>
      </c>
      <c r="AJ76" s="73"/>
      <c r="AK76" s="73"/>
      <c r="AL76" s="73"/>
      <c r="AM76" s="73"/>
      <c r="AN76" s="92">
        <v>8</v>
      </c>
      <c r="AO76" s="93"/>
      <c r="AP76" s="93"/>
      <c r="AQ76" s="93"/>
      <c r="AR76" s="94"/>
      <c r="AS76" s="92">
        <v>9</v>
      </c>
      <c r="AT76" s="93"/>
      <c r="AU76" s="93"/>
      <c r="AV76" s="93"/>
      <c r="AW76" s="94"/>
      <c r="AX76" s="92">
        <v>10</v>
      </c>
      <c r="AY76" s="93"/>
      <c r="AZ76" s="93"/>
      <c r="BA76" s="93"/>
      <c r="BB76" s="94"/>
      <c r="BC76" s="92">
        <v>11</v>
      </c>
      <c r="BD76" s="93"/>
      <c r="BE76" s="93"/>
      <c r="BF76" s="93"/>
      <c r="BG76" s="94"/>
      <c r="BH76" s="92">
        <v>12</v>
      </c>
      <c r="BI76" s="93"/>
      <c r="BJ76" s="93"/>
      <c r="BK76" s="93"/>
      <c r="BL76" s="94"/>
      <c r="BM76" s="92">
        <v>13</v>
      </c>
      <c r="BN76" s="93"/>
      <c r="BO76" s="93"/>
      <c r="BP76" s="93"/>
      <c r="BQ76" s="94"/>
      <c r="BR76" s="2"/>
      <c r="BS76" s="2"/>
      <c r="BT76" s="2"/>
      <c r="BU76" s="2"/>
      <c r="BV76" s="2"/>
      <c r="BW76" s="2"/>
      <c r="BX76" s="2"/>
      <c r="BY76" s="2"/>
      <c r="BZ76" s="9"/>
    </row>
    <row r="77" spans="1:79" ht="12.75" hidden="1" customHeight="1" x14ac:dyDescent="0.2">
      <c r="A77" s="65" t="s">
        <v>36</v>
      </c>
      <c r="B77" s="65"/>
      <c r="C77" s="66" t="s">
        <v>14</v>
      </c>
      <c r="D77" s="67"/>
      <c r="E77" s="67"/>
      <c r="F77" s="67"/>
      <c r="G77" s="67"/>
      <c r="H77" s="67"/>
      <c r="I77" s="68"/>
      <c r="J77" s="65" t="s">
        <v>15</v>
      </c>
      <c r="K77" s="65"/>
      <c r="L77" s="65"/>
      <c r="M77" s="65"/>
      <c r="N77" s="65"/>
      <c r="O77" s="112" t="s">
        <v>37</v>
      </c>
      <c r="P77" s="112"/>
      <c r="Q77" s="112"/>
      <c r="R77" s="112"/>
      <c r="S77" s="112"/>
      <c r="T77" s="112"/>
      <c r="U77" s="112"/>
      <c r="V77" s="112"/>
      <c r="W77" s="112"/>
      <c r="X77" s="66"/>
      <c r="Y77" s="85" t="s">
        <v>10</v>
      </c>
      <c r="Z77" s="85"/>
      <c r="AA77" s="85"/>
      <c r="AB77" s="85"/>
      <c r="AC77" s="85"/>
      <c r="AD77" s="85" t="s">
        <v>29</v>
      </c>
      <c r="AE77" s="85"/>
      <c r="AF77" s="85"/>
      <c r="AG77" s="85"/>
      <c r="AH77" s="85"/>
      <c r="AI77" s="85" t="s">
        <v>79</v>
      </c>
      <c r="AJ77" s="85"/>
      <c r="AK77" s="85"/>
      <c r="AL77" s="85"/>
      <c r="AM77" s="85"/>
      <c r="AN77" s="85" t="s">
        <v>30</v>
      </c>
      <c r="AO77" s="85"/>
      <c r="AP77" s="85"/>
      <c r="AQ77" s="85"/>
      <c r="AR77" s="85"/>
      <c r="AS77" s="85" t="s">
        <v>11</v>
      </c>
      <c r="AT77" s="85"/>
      <c r="AU77" s="85"/>
      <c r="AV77" s="85"/>
      <c r="AW77" s="85"/>
      <c r="AX77" s="85" t="s">
        <v>80</v>
      </c>
      <c r="AY77" s="85"/>
      <c r="AZ77" s="85"/>
      <c r="BA77" s="85"/>
      <c r="BB77" s="85"/>
      <c r="BC77" s="85" t="s">
        <v>32</v>
      </c>
      <c r="BD77" s="85"/>
      <c r="BE77" s="85"/>
      <c r="BF77" s="85"/>
      <c r="BG77" s="85"/>
      <c r="BH77" s="85" t="s">
        <v>32</v>
      </c>
      <c r="BI77" s="85"/>
      <c r="BJ77" s="85"/>
      <c r="BK77" s="85"/>
      <c r="BL77" s="85"/>
      <c r="BM77" s="116" t="s">
        <v>16</v>
      </c>
      <c r="BN77" s="116"/>
      <c r="BO77" s="116"/>
      <c r="BP77" s="116"/>
      <c r="BQ77" s="116"/>
      <c r="BR77" s="12"/>
      <c r="BS77" s="12"/>
      <c r="BT77" s="9"/>
      <c r="BU77" s="9"/>
      <c r="BV77" s="9"/>
      <c r="BW77" s="9"/>
      <c r="BX77" s="9"/>
      <c r="BY77" s="9"/>
      <c r="BZ77" s="9"/>
      <c r="CA77" s="1" t="s">
        <v>23</v>
      </c>
    </row>
    <row r="78" spans="1:79" s="40" customFormat="1" ht="15.75" hidden="1" x14ac:dyDescent="0.2">
      <c r="A78" s="102">
        <v>0</v>
      </c>
      <c r="B78" s="102"/>
      <c r="C78" s="117" t="s">
        <v>95</v>
      </c>
      <c r="D78" s="117"/>
      <c r="E78" s="117"/>
      <c r="F78" s="117"/>
      <c r="G78" s="117"/>
      <c r="H78" s="117"/>
      <c r="I78" s="117"/>
      <c r="J78" s="117" t="s">
        <v>96</v>
      </c>
      <c r="K78" s="117"/>
      <c r="L78" s="117"/>
      <c r="M78" s="117"/>
      <c r="N78" s="117"/>
      <c r="O78" s="117" t="s">
        <v>96</v>
      </c>
      <c r="P78" s="117"/>
      <c r="Q78" s="117"/>
      <c r="R78" s="117"/>
      <c r="S78" s="117"/>
      <c r="T78" s="117"/>
      <c r="U78" s="117"/>
      <c r="V78" s="117"/>
      <c r="W78" s="117"/>
      <c r="X78" s="117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42"/>
      <c r="BS78" s="42"/>
      <c r="BT78" s="42"/>
      <c r="BU78" s="42"/>
      <c r="BV78" s="42"/>
      <c r="BW78" s="42"/>
      <c r="BX78" s="42"/>
      <c r="BY78" s="42"/>
      <c r="BZ78" s="43"/>
      <c r="CA78" s="40" t="s">
        <v>24</v>
      </c>
    </row>
    <row r="79" spans="1:79" ht="109.5" customHeight="1" x14ac:dyDescent="0.2">
      <c r="A79" s="65">
        <v>1</v>
      </c>
      <c r="B79" s="65"/>
      <c r="C79" s="148" t="s">
        <v>97</v>
      </c>
      <c r="D79" s="80"/>
      <c r="E79" s="80"/>
      <c r="F79" s="80"/>
      <c r="G79" s="80"/>
      <c r="H79" s="80"/>
      <c r="I79" s="81"/>
      <c r="J79" s="149" t="s">
        <v>98</v>
      </c>
      <c r="K79" s="149"/>
      <c r="L79" s="149"/>
      <c r="M79" s="149"/>
      <c r="N79" s="149"/>
      <c r="O79" s="149" t="s">
        <v>99</v>
      </c>
      <c r="P79" s="149"/>
      <c r="Q79" s="149"/>
      <c r="R79" s="149"/>
      <c r="S79" s="149"/>
      <c r="T79" s="149"/>
      <c r="U79" s="149"/>
      <c r="V79" s="149"/>
      <c r="W79" s="149"/>
      <c r="X79" s="149"/>
      <c r="Y79" s="111">
        <v>7436410</v>
      </c>
      <c r="Z79" s="111"/>
      <c r="AA79" s="111"/>
      <c r="AB79" s="111"/>
      <c r="AC79" s="111"/>
      <c r="AD79" s="111">
        <v>0</v>
      </c>
      <c r="AE79" s="111"/>
      <c r="AF79" s="111"/>
      <c r="AG79" s="111"/>
      <c r="AH79" s="111"/>
      <c r="AI79" s="111">
        <v>7436410</v>
      </c>
      <c r="AJ79" s="111"/>
      <c r="AK79" s="111"/>
      <c r="AL79" s="111"/>
      <c r="AM79" s="111"/>
      <c r="AN79" s="111">
        <v>7341820.1100000003</v>
      </c>
      <c r="AO79" s="111"/>
      <c r="AP79" s="111"/>
      <c r="AQ79" s="111"/>
      <c r="AR79" s="111"/>
      <c r="AS79" s="111">
        <v>0</v>
      </c>
      <c r="AT79" s="111"/>
      <c r="AU79" s="111"/>
      <c r="AV79" s="111"/>
      <c r="AW79" s="111"/>
      <c r="AX79" s="111">
        <v>7341820.1100000003</v>
      </c>
      <c r="AY79" s="111"/>
      <c r="AZ79" s="111"/>
      <c r="BA79" s="111"/>
      <c r="BB79" s="111"/>
      <c r="BC79" s="111">
        <f>AN79-Y79</f>
        <v>-94589.889999999665</v>
      </c>
      <c r="BD79" s="111"/>
      <c r="BE79" s="111"/>
      <c r="BF79" s="111"/>
      <c r="BG79" s="111"/>
      <c r="BH79" s="111">
        <f>AS79-AD79</f>
        <v>0</v>
      </c>
      <c r="BI79" s="111"/>
      <c r="BJ79" s="111"/>
      <c r="BK79" s="111"/>
      <c r="BL79" s="111"/>
      <c r="BM79" s="111">
        <v>-94589.889999999665</v>
      </c>
      <c r="BN79" s="111"/>
      <c r="BO79" s="111"/>
      <c r="BP79" s="111"/>
      <c r="BQ79" s="111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15.5" customHeight="1" x14ac:dyDescent="0.2">
      <c r="A80" s="65">
        <v>2</v>
      </c>
      <c r="B80" s="65"/>
      <c r="C80" s="148" t="s">
        <v>100</v>
      </c>
      <c r="D80" s="80"/>
      <c r="E80" s="80"/>
      <c r="F80" s="80"/>
      <c r="G80" s="80"/>
      <c r="H80" s="80"/>
      <c r="I80" s="81"/>
      <c r="J80" s="149" t="s">
        <v>98</v>
      </c>
      <c r="K80" s="149"/>
      <c r="L80" s="149"/>
      <c r="M80" s="149"/>
      <c r="N80" s="149"/>
      <c r="O80" s="149" t="s">
        <v>99</v>
      </c>
      <c r="P80" s="149"/>
      <c r="Q80" s="149"/>
      <c r="R80" s="149"/>
      <c r="S80" s="149"/>
      <c r="T80" s="149"/>
      <c r="U80" s="149"/>
      <c r="V80" s="149"/>
      <c r="W80" s="149"/>
      <c r="X80" s="149"/>
      <c r="Y80" s="111">
        <v>1117890</v>
      </c>
      <c r="Z80" s="111"/>
      <c r="AA80" s="111"/>
      <c r="AB80" s="111"/>
      <c r="AC80" s="111"/>
      <c r="AD80" s="111">
        <v>0</v>
      </c>
      <c r="AE80" s="111"/>
      <c r="AF80" s="111"/>
      <c r="AG80" s="111"/>
      <c r="AH80" s="111"/>
      <c r="AI80" s="111">
        <v>1117890</v>
      </c>
      <c r="AJ80" s="111"/>
      <c r="AK80" s="111"/>
      <c r="AL80" s="111"/>
      <c r="AM80" s="111"/>
      <c r="AN80" s="111">
        <v>1027468.87</v>
      </c>
      <c r="AO80" s="111"/>
      <c r="AP80" s="111"/>
      <c r="AQ80" s="111"/>
      <c r="AR80" s="111"/>
      <c r="AS80" s="111">
        <v>0</v>
      </c>
      <c r="AT80" s="111"/>
      <c r="AU80" s="111"/>
      <c r="AV80" s="111"/>
      <c r="AW80" s="111"/>
      <c r="AX80" s="111">
        <v>1027468.87</v>
      </c>
      <c r="AY80" s="111"/>
      <c r="AZ80" s="111"/>
      <c r="BA80" s="111"/>
      <c r="BB80" s="111"/>
      <c r="BC80" s="111">
        <f>AN80-Y80</f>
        <v>-90421.13</v>
      </c>
      <c r="BD80" s="111"/>
      <c r="BE80" s="111"/>
      <c r="BF80" s="111"/>
      <c r="BG80" s="111"/>
      <c r="BH80" s="111">
        <f>AS80-AD80</f>
        <v>0</v>
      </c>
      <c r="BI80" s="111"/>
      <c r="BJ80" s="111"/>
      <c r="BK80" s="111"/>
      <c r="BL80" s="111"/>
      <c r="BM80" s="111">
        <v>-90421.13</v>
      </c>
      <c r="BN80" s="111"/>
      <c r="BO80" s="111"/>
      <c r="BP80" s="111"/>
      <c r="BQ80" s="111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ht="132.75" customHeight="1" x14ac:dyDescent="0.2">
      <c r="A81" s="65">
        <v>3</v>
      </c>
      <c r="B81" s="65"/>
      <c r="C81" s="148" t="s">
        <v>101</v>
      </c>
      <c r="D81" s="80"/>
      <c r="E81" s="80"/>
      <c r="F81" s="80"/>
      <c r="G81" s="80"/>
      <c r="H81" s="80"/>
      <c r="I81" s="81"/>
      <c r="J81" s="149" t="s">
        <v>98</v>
      </c>
      <c r="K81" s="149"/>
      <c r="L81" s="149"/>
      <c r="M81" s="149"/>
      <c r="N81" s="149"/>
      <c r="O81" s="149" t="s">
        <v>99</v>
      </c>
      <c r="P81" s="149"/>
      <c r="Q81" s="149"/>
      <c r="R81" s="149"/>
      <c r="S81" s="149"/>
      <c r="T81" s="149"/>
      <c r="U81" s="149"/>
      <c r="V81" s="149"/>
      <c r="W81" s="149"/>
      <c r="X81" s="149"/>
      <c r="Y81" s="111">
        <v>28750000</v>
      </c>
      <c r="Z81" s="111"/>
      <c r="AA81" s="111"/>
      <c r="AB81" s="111"/>
      <c r="AC81" s="111"/>
      <c r="AD81" s="111">
        <v>9000000</v>
      </c>
      <c r="AE81" s="111"/>
      <c r="AF81" s="111"/>
      <c r="AG81" s="111"/>
      <c r="AH81" s="111"/>
      <c r="AI81" s="111">
        <v>37750000</v>
      </c>
      <c r="AJ81" s="111"/>
      <c r="AK81" s="111"/>
      <c r="AL81" s="111"/>
      <c r="AM81" s="111"/>
      <c r="AN81" s="111">
        <v>28305534.640000001</v>
      </c>
      <c r="AO81" s="111"/>
      <c r="AP81" s="111"/>
      <c r="AQ81" s="111"/>
      <c r="AR81" s="111"/>
      <c r="AS81" s="111">
        <v>8999948</v>
      </c>
      <c r="AT81" s="111"/>
      <c r="AU81" s="111"/>
      <c r="AV81" s="111"/>
      <c r="AW81" s="111"/>
      <c r="AX81" s="111">
        <v>37305482.640000001</v>
      </c>
      <c r="AY81" s="111"/>
      <c r="AZ81" s="111"/>
      <c r="BA81" s="111"/>
      <c r="BB81" s="111"/>
      <c r="BC81" s="111">
        <f>AN81-Y81</f>
        <v>-444465.3599999994</v>
      </c>
      <c r="BD81" s="111"/>
      <c r="BE81" s="111"/>
      <c r="BF81" s="111"/>
      <c r="BG81" s="111"/>
      <c r="BH81" s="111">
        <f>AS81-AD81</f>
        <v>-52</v>
      </c>
      <c r="BI81" s="111"/>
      <c r="BJ81" s="111"/>
      <c r="BK81" s="111"/>
      <c r="BL81" s="111"/>
      <c r="BM81" s="111">
        <v>-444517.3599999994</v>
      </c>
      <c r="BN81" s="111"/>
      <c r="BO81" s="111"/>
      <c r="BP81" s="111"/>
      <c r="BQ81" s="111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s="40" customFormat="1" ht="15.75" x14ac:dyDescent="0.2">
      <c r="A82" s="102">
        <v>0</v>
      </c>
      <c r="B82" s="102"/>
      <c r="C82" s="150" t="s">
        <v>102</v>
      </c>
      <c r="D82" s="104"/>
      <c r="E82" s="104"/>
      <c r="F82" s="104"/>
      <c r="G82" s="104"/>
      <c r="H82" s="104"/>
      <c r="I82" s="105"/>
      <c r="J82" s="117" t="s">
        <v>96</v>
      </c>
      <c r="K82" s="117"/>
      <c r="L82" s="117"/>
      <c r="M82" s="117"/>
      <c r="N82" s="117"/>
      <c r="O82" s="117" t="s">
        <v>96</v>
      </c>
      <c r="P82" s="117"/>
      <c r="Q82" s="117"/>
      <c r="R82" s="117"/>
      <c r="S82" s="117"/>
      <c r="T82" s="117"/>
      <c r="U82" s="117"/>
      <c r="V82" s="117"/>
      <c r="W82" s="117"/>
      <c r="X82" s="117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42"/>
      <c r="BS82" s="42"/>
      <c r="BT82" s="42"/>
      <c r="BU82" s="42"/>
      <c r="BV82" s="42"/>
      <c r="BW82" s="42"/>
      <c r="BX82" s="42"/>
      <c r="BY82" s="42"/>
      <c r="BZ82" s="43"/>
    </row>
    <row r="83" spans="1:78" ht="51" customHeight="1" x14ac:dyDescent="0.2">
      <c r="A83" s="65">
        <v>1</v>
      </c>
      <c r="B83" s="65"/>
      <c r="C83" s="148" t="s">
        <v>103</v>
      </c>
      <c r="D83" s="80"/>
      <c r="E83" s="80"/>
      <c r="F83" s="80"/>
      <c r="G83" s="80"/>
      <c r="H83" s="80"/>
      <c r="I83" s="81"/>
      <c r="J83" s="149" t="s">
        <v>104</v>
      </c>
      <c r="K83" s="149"/>
      <c r="L83" s="149"/>
      <c r="M83" s="149"/>
      <c r="N83" s="149"/>
      <c r="O83" s="149" t="s">
        <v>105</v>
      </c>
      <c r="P83" s="149"/>
      <c r="Q83" s="149"/>
      <c r="R83" s="149"/>
      <c r="S83" s="149"/>
      <c r="T83" s="149"/>
      <c r="U83" s="149"/>
      <c r="V83" s="149"/>
      <c r="W83" s="149"/>
      <c r="X83" s="149"/>
      <c r="Y83" s="111">
        <v>27</v>
      </c>
      <c r="Z83" s="111"/>
      <c r="AA83" s="111"/>
      <c r="AB83" s="111"/>
      <c r="AC83" s="111"/>
      <c r="AD83" s="111">
        <v>57</v>
      </c>
      <c r="AE83" s="111"/>
      <c r="AF83" s="111"/>
      <c r="AG83" s="111"/>
      <c r="AH83" s="111"/>
      <c r="AI83" s="111">
        <v>84</v>
      </c>
      <c r="AJ83" s="111"/>
      <c r="AK83" s="111"/>
      <c r="AL83" s="111"/>
      <c r="AM83" s="111"/>
      <c r="AN83" s="111">
        <v>27</v>
      </c>
      <c r="AO83" s="111"/>
      <c r="AP83" s="111"/>
      <c r="AQ83" s="111"/>
      <c r="AR83" s="111"/>
      <c r="AS83" s="111">
        <v>57</v>
      </c>
      <c r="AT83" s="111"/>
      <c r="AU83" s="111"/>
      <c r="AV83" s="111"/>
      <c r="AW83" s="111"/>
      <c r="AX83" s="111">
        <v>84</v>
      </c>
      <c r="AY83" s="111"/>
      <c r="AZ83" s="111"/>
      <c r="BA83" s="111"/>
      <c r="BB83" s="111"/>
      <c r="BC83" s="111">
        <f>AN83-Y83</f>
        <v>0</v>
      </c>
      <c r="BD83" s="111"/>
      <c r="BE83" s="111"/>
      <c r="BF83" s="111"/>
      <c r="BG83" s="111"/>
      <c r="BH83" s="111">
        <f>AS83-AD83</f>
        <v>0</v>
      </c>
      <c r="BI83" s="111"/>
      <c r="BJ83" s="111"/>
      <c r="BK83" s="111"/>
      <c r="BL83" s="111"/>
      <c r="BM83" s="111">
        <v>0</v>
      </c>
      <c r="BN83" s="111"/>
      <c r="BO83" s="111"/>
      <c r="BP83" s="111"/>
      <c r="BQ83" s="111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51" customHeight="1" x14ac:dyDescent="0.2">
      <c r="A84" s="65">
        <v>2</v>
      </c>
      <c r="B84" s="65"/>
      <c r="C84" s="148" t="s">
        <v>106</v>
      </c>
      <c r="D84" s="80"/>
      <c r="E84" s="80"/>
      <c r="F84" s="80"/>
      <c r="G84" s="80"/>
      <c r="H84" s="80"/>
      <c r="I84" s="81"/>
      <c r="J84" s="149" t="s">
        <v>104</v>
      </c>
      <c r="K84" s="149"/>
      <c r="L84" s="149"/>
      <c r="M84" s="149"/>
      <c r="N84" s="149"/>
      <c r="O84" s="148" t="s">
        <v>107</v>
      </c>
      <c r="P84" s="80"/>
      <c r="Q84" s="80"/>
      <c r="R84" s="80"/>
      <c r="S84" s="80"/>
      <c r="T84" s="80"/>
      <c r="U84" s="80"/>
      <c r="V84" s="80"/>
      <c r="W84" s="80"/>
      <c r="X84" s="81"/>
      <c r="Y84" s="111">
        <v>6</v>
      </c>
      <c r="Z84" s="111"/>
      <c r="AA84" s="111"/>
      <c r="AB84" s="111"/>
      <c r="AC84" s="111"/>
      <c r="AD84" s="111">
        <v>0</v>
      </c>
      <c r="AE84" s="111"/>
      <c r="AF84" s="111"/>
      <c r="AG84" s="111"/>
      <c r="AH84" s="111"/>
      <c r="AI84" s="111">
        <v>6</v>
      </c>
      <c r="AJ84" s="111"/>
      <c r="AK84" s="111"/>
      <c r="AL84" s="111"/>
      <c r="AM84" s="111"/>
      <c r="AN84" s="111">
        <v>6</v>
      </c>
      <c r="AO84" s="111"/>
      <c r="AP84" s="111"/>
      <c r="AQ84" s="111"/>
      <c r="AR84" s="111"/>
      <c r="AS84" s="111">
        <v>0</v>
      </c>
      <c r="AT84" s="111"/>
      <c r="AU84" s="111"/>
      <c r="AV84" s="111"/>
      <c r="AW84" s="111"/>
      <c r="AX84" s="111">
        <v>6</v>
      </c>
      <c r="AY84" s="111"/>
      <c r="AZ84" s="111"/>
      <c r="BA84" s="111"/>
      <c r="BB84" s="111"/>
      <c r="BC84" s="111">
        <f>AN84-Y84</f>
        <v>0</v>
      </c>
      <c r="BD84" s="111"/>
      <c r="BE84" s="111"/>
      <c r="BF84" s="111"/>
      <c r="BG84" s="111"/>
      <c r="BH84" s="111">
        <f>AS84-AD84</f>
        <v>0</v>
      </c>
      <c r="BI84" s="111"/>
      <c r="BJ84" s="111"/>
      <c r="BK84" s="111"/>
      <c r="BL84" s="111"/>
      <c r="BM84" s="111">
        <v>0</v>
      </c>
      <c r="BN84" s="111"/>
      <c r="BO84" s="111"/>
      <c r="BP84" s="111"/>
      <c r="BQ84" s="111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38.25" customHeight="1" x14ac:dyDescent="0.2">
      <c r="A85" s="65">
        <v>3</v>
      </c>
      <c r="B85" s="65"/>
      <c r="C85" s="148" t="s">
        <v>108</v>
      </c>
      <c r="D85" s="80"/>
      <c r="E85" s="80"/>
      <c r="F85" s="80"/>
      <c r="G85" s="80"/>
      <c r="H85" s="80"/>
      <c r="I85" s="81"/>
      <c r="J85" s="149" t="s">
        <v>104</v>
      </c>
      <c r="K85" s="149"/>
      <c r="L85" s="149"/>
      <c r="M85" s="149"/>
      <c r="N85" s="149"/>
      <c r="O85" s="148" t="s">
        <v>107</v>
      </c>
      <c r="P85" s="80"/>
      <c r="Q85" s="80"/>
      <c r="R85" s="80"/>
      <c r="S85" s="80"/>
      <c r="T85" s="80"/>
      <c r="U85" s="80"/>
      <c r="V85" s="80"/>
      <c r="W85" s="80"/>
      <c r="X85" s="81"/>
      <c r="Y85" s="111">
        <v>6</v>
      </c>
      <c r="Z85" s="111"/>
      <c r="AA85" s="111"/>
      <c r="AB85" s="111"/>
      <c r="AC85" s="111"/>
      <c r="AD85" s="111">
        <v>0</v>
      </c>
      <c r="AE85" s="111"/>
      <c r="AF85" s="111"/>
      <c r="AG85" s="111"/>
      <c r="AH85" s="111"/>
      <c r="AI85" s="111">
        <v>6</v>
      </c>
      <c r="AJ85" s="111"/>
      <c r="AK85" s="111"/>
      <c r="AL85" s="111"/>
      <c r="AM85" s="111"/>
      <c r="AN85" s="111">
        <v>6</v>
      </c>
      <c r="AO85" s="111"/>
      <c r="AP85" s="111"/>
      <c r="AQ85" s="111"/>
      <c r="AR85" s="111"/>
      <c r="AS85" s="111">
        <v>0</v>
      </c>
      <c r="AT85" s="111"/>
      <c r="AU85" s="111"/>
      <c r="AV85" s="111"/>
      <c r="AW85" s="111"/>
      <c r="AX85" s="111">
        <v>6</v>
      </c>
      <c r="AY85" s="111"/>
      <c r="AZ85" s="111"/>
      <c r="BA85" s="111"/>
      <c r="BB85" s="111"/>
      <c r="BC85" s="111">
        <f>AN85-Y85</f>
        <v>0</v>
      </c>
      <c r="BD85" s="111"/>
      <c r="BE85" s="111"/>
      <c r="BF85" s="111"/>
      <c r="BG85" s="111"/>
      <c r="BH85" s="111">
        <f>AS85-AD85</f>
        <v>0</v>
      </c>
      <c r="BI85" s="111"/>
      <c r="BJ85" s="111"/>
      <c r="BK85" s="111"/>
      <c r="BL85" s="111"/>
      <c r="BM85" s="111">
        <v>0</v>
      </c>
      <c r="BN85" s="111"/>
      <c r="BO85" s="111"/>
      <c r="BP85" s="111"/>
      <c r="BQ85" s="111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76.5" customHeight="1" x14ac:dyDescent="0.2">
      <c r="A86" s="65">
        <v>4</v>
      </c>
      <c r="B86" s="65"/>
      <c r="C86" s="148" t="s">
        <v>109</v>
      </c>
      <c r="D86" s="80"/>
      <c r="E86" s="80"/>
      <c r="F86" s="80"/>
      <c r="G86" s="80"/>
      <c r="H86" s="80"/>
      <c r="I86" s="81"/>
      <c r="J86" s="149" t="s">
        <v>104</v>
      </c>
      <c r="K86" s="149"/>
      <c r="L86" s="149"/>
      <c r="M86" s="149"/>
      <c r="N86" s="149"/>
      <c r="O86" s="148" t="s">
        <v>105</v>
      </c>
      <c r="P86" s="80"/>
      <c r="Q86" s="80"/>
      <c r="R86" s="80"/>
      <c r="S86" s="80"/>
      <c r="T86" s="80"/>
      <c r="U86" s="80"/>
      <c r="V86" s="80"/>
      <c r="W86" s="80"/>
      <c r="X86" s="81"/>
      <c r="Y86" s="111">
        <v>0</v>
      </c>
      <c r="Z86" s="111"/>
      <c r="AA86" s="111"/>
      <c r="AB86" s="111"/>
      <c r="AC86" s="111"/>
      <c r="AD86" s="111">
        <v>3</v>
      </c>
      <c r="AE86" s="111"/>
      <c r="AF86" s="111"/>
      <c r="AG86" s="111"/>
      <c r="AH86" s="111"/>
      <c r="AI86" s="111">
        <v>3</v>
      </c>
      <c r="AJ86" s="111"/>
      <c r="AK86" s="111"/>
      <c r="AL86" s="111"/>
      <c r="AM86" s="111"/>
      <c r="AN86" s="111">
        <v>0</v>
      </c>
      <c r="AO86" s="111"/>
      <c r="AP86" s="111"/>
      <c r="AQ86" s="111"/>
      <c r="AR86" s="111"/>
      <c r="AS86" s="111">
        <v>3</v>
      </c>
      <c r="AT86" s="111"/>
      <c r="AU86" s="111"/>
      <c r="AV86" s="111"/>
      <c r="AW86" s="111"/>
      <c r="AX86" s="111">
        <v>3</v>
      </c>
      <c r="AY86" s="111"/>
      <c r="AZ86" s="111"/>
      <c r="BA86" s="111"/>
      <c r="BB86" s="111"/>
      <c r="BC86" s="111">
        <f>AN86-Y86</f>
        <v>0</v>
      </c>
      <c r="BD86" s="111"/>
      <c r="BE86" s="111"/>
      <c r="BF86" s="111"/>
      <c r="BG86" s="111"/>
      <c r="BH86" s="111">
        <f>AS86-AD86</f>
        <v>0</v>
      </c>
      <c r="BI86" s="111"/>
      <c r="BJ86" s="111"/>
      <c r="BK86" s="111"/>
      <c r="BL86" s="111"/>
      <c r="BM86" s="111">
        <v>0</v>
      </c>
      <c r="BN86" s="111"/>
      <c r="BO86" s="111"/>
      <c r="BP86" s="111"/>
      <c r="BQ86" s="111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s="40" customFormat="1" ht="15.75" x14ac:dyDescent="0.2">
      <c r="A87" s="102">
        <v>0</v>
      </c>
      <c r="B87" s="102"/>
      <c r="C87" s="150" t="s">
        <v>110</v>
      </c>
      <c r="D87" s="104"/>
      <c r="E87" s="104"/>
      <c r="F87" s="104"/>
      <c r="G87" s="104"/>
      <c r="H87" s="104"/>
      <c r="I87" s="105"/>
      <c r="J87" s="117" t="s">
        <v>96</v>
      </c>
      <c r="K87" s="117"/>
      <c r="L87" s="117"/>
      <c r="M87" s="117"/>
      <c r="N87" s="117"/>
      <c r="O87" s="150" t="s">
        <v>96</v>
      </c>
      <c r="P87" s="104"/>
      <c r="Q87" s="104"/>
      <c r="R87" s="104"/>
      <c r="S87" s="104"/>
      <c r="T87" s="104"/>
      <c r="U87" s="104"/>
      <c r="V87" s="104"/>
      <c r="W87" s="104"/>
      <c r="X87" s="105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42"/>
      <c r="BS87" s="42"/>
      <c r="BT87" s="42"/>
      <c r="BU87" s="42"/>
      <c r="BV87" s="42"/>
      <c r="BW87" s="42"/>
      <c r="BX87" s="42"/>
      <c r="BY87" s="42"/>
      <c r="BZ87" s="43"/>
    </row>
    <row r="88" spans="1:78" ht="51" customHeight="1" x14ac:dyDescent="0.2">
      <c r="A88" s="65">
        <v>1</v>
      </c>
      <c r="B88" s="65"/>
      <c r="C88" s="148" t="s">
        <v>111</v>
      </c>
      <c r="D88" s="80"/>
      <c r="E88" s="80"/>
      <c r="F88" s="80"/>
      <c r="G88" s="80"/>
      <c r="H88" s="80"/>
      <c r="I88" s="81"/>
      <c r="J88" s="149" t="s">
        <v>98</v>
      </c>
      <c r="K88" s="149"/>
      <c r="L88" s="149"/>
      <c r="M88" s="149"/>
      <c r="N88" s="149"/>
      <c r="O88" s="148" t="s">
        <v>105</v>
      </c>
      <c r="P88" s="80"/>
      <c r="Q88" s="80"/>
      <c r="R88" s="80"/>
      <c r="S88" s="80"/>
      <c r="T88" s="80"/>
      <c r="U88" s="80"/>
      <c r="V88" s="80"/>
      <c r="W88" s="80"/>
      <c r="X88" s="81"/>
      <c r="Y88" s="111">
        <v>17277</v>
      </c>
      <c r="Z88" s="111"/>
      <c r="AA88" s="111"/>
      <c r="AB88" s="111"/>
      <c r="AC88" s="111"/>
      <c r="AD88" s="111">
        <v>123263</v>
      </c>
      <c r="AE88" s="111"/>
      <c r="AF88" s="111"/>
      <c r="AG88" s="111"/>
      <c r="AH88" s="111"/>
      <c r="AI88" s="111">
        <v>140540</v>
      </c>
      <c r="AJ88" s="111"/>
      <c r="AK88" s="111"/>
      <c r="AL88" s="111"/>
      <c r="AM88" s="111"/>
      <c r="AN88" s="111">
        <v>17277</v>
      </c>
      <c r="AO88" s="111"/>
      <c r="AP88" s="111"/>
      <c r="AQ88" s="111"/>
      <c r="AR88" s="111"/>
      <c r="AS88" s="111">
        <v>123263</v>
      </c>
      <c r="AT88" s="111"/>
      <c r="AU88" s="111"/>
      <c r="AV88" s="111"/>
      <c r="AW88" s="111"/>
      <c r="AX88" s="111">
        <v>140540</v>
      </c>
      <c r="AY88" s="111"/>
      <c r="AZ88" s="111"/>
      <c r="BA88" s="111"/>
      <c r="BB88" s="111"/>
      <c r="BC88" s="111">
        <f>AN88-Y88</f>
        <v>0</v>
      </c>
      <c r="BD88" s="111"/>
      <c r="BE88" s="111"/>
      <c r="BF88" s="111"/>
      <c r="BG88" s="111"/>
      <c r="BH88" s="111">
        <f>AS88-AD88</f>
        <v>0</v>
      </c>
      <c r="BI88" s="111"/>
      <c r="BJ88" s="111"/>
      <c r="BK88" s="111"/>
      <c r="BL88" s="111"/>
      <c r="BM88" s="111">
        <v>0</v>
      </c>
      <c r="BN88" s="111"/>
      <c r="BO88" s="111"/>
      <c r="BP88" s="111"/>
      <c r="BQ88" s="111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51" customHeight="1" x14ac:dyDescent="0.2">
      <c r="A89" s="65">
        <v>2</v>
      </c>
      <c r="B89" s="65"/>
      <c r="C89" s="148" t="s">
        <v>112</v>
      </c>
      <c r="D89" s="80"/>
      <c r="E89" s="80"/>
      <c r="F89" s="80"/>
      <c r="G89" s="80"/>
      <c r="H89" s="80"/>
      <c r="I89" s="81"/>
      <c r="J89" s="149" t="s">
        <v>98</v>
      </c>
      <c r="K89" s="149"/>
      <c r="L89" s="149"/>
      <c r="M89" s="149"/>
      <c r="N89" s="149"/>
      <c r="O89" s="148" t="s">
        <v>105</v>
      </c>
      <c r="P89" s="80"/>
      <c r="Q89" s="80"/>
      <c r="R89" s="80"/>
      <c r="S89" s="80"/>
      <c r="T89" s="80"/>
      <c r="U89" s="80"/>
      <c r="V89" s="80"/>
      <c r="W89" s="80"/>
      <c r="X89" s="81"/>
      <c r="Y89" s="111">
        <v>154070</v>
      </c>
      <c r="Z89" s="111"/>
      <c r="AA89" s="111"/>
      <c r="AB89" s="111"/>
      <c r="AC89" s="111"/>
      <c r="AD89" s="111">
        <v>0</v>
      </c>
      <c r="AE89" s="111"/>
      <c r="AF89" s="111"/>
      <c r="AG89" s="111"/>
      <c r="AH89" s="111"/>
      <c r="AI89" s="111">
        <v>154070</v>
      </c>
      <c r="AJ89" s="111"/>
      <c r="AK89" s="111"/>
      <c r="AL89" s="111"/>
      <c r="AM89" s="111"/>
      <c r="AN89" s="111">
        <v>154070</v>
      </c>
      <c r="AO89" s="111"/>
      <c r="AP89" s="111"/>
      <c r="AQ89" s="111"/>
      <c r="AR89" s="111"/>
      <c r="AS89" s="111">
        <v>0</v>
      </c>
      <c r="AT89" s="111"/>
      <c r="AU89" s="111"/>
      <c r="AV89" s="111"/>
      <c r="AW89" s="111"/>
      <c r="AX89" s="111">
        <v>154070</v>
      </c>
      <c r="AY89" s="111"/>
      <c r="AZ89" s="111"/>
      <c r="BA89" s="111"/>
      <c r="BB89" s="111"/>
      <c r="BC89" s="111">
        <f>AN89-Y89</f>
        <v>0</v>
      </c>
      <c r="BD89" s="111"/>
      <c r="BE89" s="111"/>
      <c r="BF89" s="111"/>
      <c r="BG89" s="111"/>
      <c r="BH89" s="111">
        <f>AS89-AD89</f>
        <v>0</v>
      </c>
      <c r="BI89" s="111"/>
      <c r="BJ89" s="111"/>
      <c r="BK89" s="111"/>
      <c r="BL89" s="111"/>
      <c r="BM89" s="111">
        <v>0</v>
      </c>
      <c r="BN89" s="111"/>
      <c r="BO89" s="111"/>
      <c r="BP89" s="111"/>
      <c r="BQ89" s="111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ht="25.5" customHeight="1" x14ac:dyDescent="0.2">
      <c r="A90" s="65">
        <v>3</v>
      </c>
      <c r="B90" s="65"/>
      <c r="C90" s="148" t="s">
        <v>113</v>
      </c>
      <c r="D90" s="80"/>
      <c r="E90" s="80"/>
      <c r="F90" s="80"/>
      <c r="G90" s="80"/>
      <c r="H90" s="80"/>
      <c r="I90" s="81"/>
      <c r="J90" s="149" t="s">
        <v>98</v>
      </c>
      <c r="K90" s="149"/>
      <c r="L90" s="149"/>
      <c r="M90" s="149"/>
      <c r="N90" s="149"/>
      <c r="O90" s="148" t="s">
        <v>105</v>
      </c>
      <c r="P90" s="80"/>
      <c r="Q90" s="80"/>
      <c r="R90" s="80"/>
      <c r="S90" s="80"/>
      <c r="T90" s="80"/>
      <c r="U90" s="80"/>
      <c r="V90" s="80"/>
      <c r="W90" s="80"/>
      <c r="X90" s="81"/>
      <c r="Y90" s="111">
        <v>380622</v>
      </c>
      <c r="Z90" s="111"/>
      <c r="AA90" s="111"/>
      <c r="AB90" s="111"/>
      <c r="AC90" s="111"/>
      <c r="AD90" s="111">
        <v>0</v>
      </c>
      <c r="AE90" s="111"/>
      <c r="AF90" s="111"/>
      <c r="AG90" s="111"/>
      <c r="AH90" s="111"/>
      <c r="AI90" s="111">
        <v>380622</v>
      </c>
      <c r="AJ90" s="111"/>
      <c r="AK90" s="111"/>
      <c r="AL90" s="111"/>
      <c r="AM90" s="111"/>
      <c r="AN90" s="111">
        <v>380622</v>
      </c>
      <c r="AO90" s="111"/>
      <c r="AP90" s="111"/>
      <c r="AQ90" s="111"/>
      <c r="AR90" s="111"/>
      <c r="AS90" s="111">
        <v>0</v>
      </c>
      <c r="AT90" s="111"/>
      <c r="AU90" s="111"/>
      <c r="AV90" s="111"/>
      <c r="AW90" s="111"/>
      <c r="AX90" s="111">
        <v>380622</v>
      </c>
      <c r="AY90" s="111"/>
      <c r="AZ90" s="111"/>
      <c r="BA90" s="111"/>
      <c r="BB90" s="111"/>
      <c r="BC90" s="111">
        <f>AN90-Y90</f>
        <v>0</v>
      </c>
      <c r="BD90" s="111"/>
      <c r="BE90" s="111"/>
      <c r="BF90" s="111"/>
      <c r="BG90" s="111"/>
      <c r="BH90" s="111">
        <f>AS90-AD90</f>
        <v>0</v>
      </c>
      <c r="BI90" s="111"/>
      <c r="BJ90" s="111"/>
      <c r="BK90" s="111"/>
      <c r="BL90" s="111"/>
      <c r="BM90" s="111">
        <v>0</v>
      </c>
      <c r="BN90" s="111"/>
      <c r="BO90" s="111"/>
      <c r="BP90" s="111"/>
      <c r="BQ90" s="111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38.25" customHeight="1" x14ac:dyDescent="0.2">
      <c r="A91" s="65">
        <v>4</v>
      </c>
      <c r="B91" s="65"/>
      <c r="C91" s="148" t="s">
        <v>114</v>
      </c>
      <c r="D91" s="80"/>
      <c r="E91" s="80"/>
      <c r="F91" s="80"/>
      <c r="G91" s="80"/>
      <c r="H91" s="80"/>
      <c r="I91" s="81"/>
      <c r="J91" s="149" t="s">
        <v>98</v>
      </c>
      <c r="K91" s="149"/>
      <c r="L91" s="149"/>
      <c r="M91" s="149"/>
      <c r="N91" s="149"/>
      <c r="O91" s="148" t="s">
        <v>115</v>
      </c>
      <c r="P91" s="80"/>
      <c r="Q91" s="80"/>
      <c r="R91" s="80"/>
      <c r="S91" s="80"/>
      <c r="T91" s="80"/>
      <c r="U91" s="80"/>
      <c r="V91" s="80"/>
      <c r="W91" s="80"/>
      <c r="X91" s="81"/>
      <c r="Y91" s="111">
        <v>0</v>
      </c>
      <c r="Z91" s="111"/>
      <c r="AA91" s="111"/>
      <c r="AB91" s="111"/>
      <c r="AC91" s="111"/>
      <c r="AD91" s="111">
        <v>662899</v>
      </c>
      <c r="AE91" s="111"/>
      <c r="AF91" s="111"/>
      <c r="AG91" s="111"/>
      <c r="AH91" s="111"/>
      <c r="AI91" s="111">
        <v>662899</v>
      </c>
      <c r="AJ91" s="111"/>
      <c r="AK91" s="111"/>
      <c r="AL91" s="111"/>
      <c r="AM91" s="111"/>
      <c r="AN91" s="111">
        <v>0</v>
      </c>
      <c r="AO91" s="111"/>
      <c r="AP91" s="111"/>
      <c r="AQ91" s="111"/>
      <c r="AR91" s="111"/>
      <c r="AS91" s="111">
        <v>662899</v>
      </c>
      <c r="AT91" s="111"/>
      <c r="AU91" s="111"/>
      <c r="AV91" s="111"/>
      <c r="AW91" s="111"/>
      <c r="AX91" s="111">
        <v>662899</v>
      </c>
      <c r="AY91" s="111"/>
      <c r="AZ91" s="111"/>
      <c r="BA91" s="111"/>
      <c r="BB91" s="111"/>
      <c r="BC91" s="111">
        <f>AN91-Y91</f>
        <v>0</v>
      </c>
      <c r="BD91" s="111"/>
      <c r="BE91" s="111"/>
      <c r="BF91" s="111"/>
      <c r="BG91" s="111"/>
      <c r="BH91" s="111">
        <f>AS91-AD91</f>
        <v>0</v>
      </c>
      <c r="BI91" s="111"/>
      <c r="BJ91" s="111"/>
      <c r="BK91" s="111"/>
      <c r="BL91" s="111"/>
      <c r="BM91" s="111">
        <v>0</v>
      </c>
      <c r="BN91" s="111"/>
      <c r="BO91" s="111"/>
      <c r="BP91" s="111"/>
      <c r="BQ91" s="111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s="40" customFormat="1" ht="15.75" x14ac:dyDescent="0.2">
      <c r="A92" s="102">
        <v>0</v>
      </c>
      <c r="B92" s="102"/>
      <c r="C92" s="150" t="s">
        <v>116</v>
      </c>
      <c r="D92" s="104"/>
      <c r="E92" s="104"/>
      <c r="F92" s="104"/>
      <c r="G92" s="104"/>
      <c r="H92" s="104"/>
      <c r="I92" s="105"/>
      <c r="J92" s="117" t="s">
        <v>96</v>
      </c>
      <c r="K92" s="117"/>
      <c r="L92" s="117"/>
      <c r="M92" s="117"/>
      <c r="N92" s="117"/>
      <c r="O92" s="150" t="s">
        <v>96</v>
      </c>
      <c r="P92" s="104"/>
      <c r="Q92" s="104"/>
      <c r="R92" s="104"/>
      <c r="S92" s="104"/>
      <c r="T92" s="104"/>
      <c r="U92" s="104"/>
      <c r="V92" s="104"/>
      <c r="W92" s="104"/>
      <c r="X92" s="105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42"/>
      <c r="BS92" s="42"/>
      <c r="BT92" s="42"/>
      <c r="BU92" s="42"/>
      <c r="BV92" s="42"/>
      <c r="BW92" s="42"/>
      <c r="BX92" s="42"/>
      <c r="BY92" s="42"/>
      <c r="BZ92" s="43"/>
    </row>
    <row r="93" spans="1:78" ht="51" customHeight="1" x14ac:dyDescent="0.2">
      <c r="A93" s="65">
        <v>0</v>
      </c>
      <c r="B93" s="65"/>
      <c r="C93" s="148" t="s">
        <v>117</v>
      </c>
      <c r="D93" s="80"/>
      <c r="E93" s="80"/>
      <c r="F93" s="80"/>
      <c r="G93" s="80"/>
      <c r="H93" s="80"/>
      <c r="I93" s="81"/>
      <c r="J93" s="149" t="s">
        <v>118</v>
      </c>
      <c r="K93" s="149"/>
      <c r="L93" s="149"/>
      <c r="M93" s="149"/>
      <c r="N93" s="149"/>
      <c r="O93" s="148" t="s">
        <v>105</v>
      </c>
      <c r="P93" s="80"/>
      <c r="Q93" s="80"/>
      <c r="R93" s="80"/>
      <c r="S93" s="80"/>
      <c r="T93" s="80"/>
      <c r="U93" s="80"/>
      <c r="V93" s="80"/>
      <c r="W93" s="80"/>
      <c r="X93" s="81"/>
      <c r="Y93" s="111">
        <v>27</v>
      </c>
      <c r="Z93" s="111"/>
      <c r="AA93" s="111"/>
      <c r="AB93" s="111"/>
      <c r="AC93" s="111"/>
      <c r="AD93" s="111">
        <v>57</v>
      </c>
      <c r="AE93" s="111"/>
      <c r="AF93" s="111"/>
      <c r="AG93" s="111"/>
      <c r="AH93" s="111"/>
      <c r="AI93" s="111">
        <v>84</v>
      </c>
      <c r="AJ93" s="111"/>
      <c r="AK93" s="111"/>
      <c r="AL93" s="111"/>
      <c r="AM93" s="111"/>
      <c r="AN93" s="111">
        <v>27</v>
      </c>
      <c r="AO93" s="111"/>
      <c r="AP93" s="111"/>
      <c r="AQ93" s="111"/>
      <c r="AR93" s="111"/>
      <c r="AS93" s="111">
        <v>57</v>
      </c>
      <c r="AT93" s="111"/>
      <c r="AU93" s="111"/>
      <c r="AV93" s="111"/>
      <c r="AW93" s="111"/>
      <c r="AX93" s="111">
        <v>84</v>
      </c>
      <c r="AY93" s="111"/>
      <c r="AZ93" s="111"/>
      <c r="BA93" s="111"/>
      <c r="BB93" s="111"/>
      <c r="BC93" s="111">
        <f>AN93-Y93</f>
        <v>0</v>
      </c>
      <c r="BD93" s="111"/>
      <c r="BE93" s="111"/>
      <c r="BF93" s="111"/>
      <c r="BG93" s="111"/>
      <c r="BH93" s="111">
        <f>AS93-AD93</f>
        <v>0</v>
      </c>
      <c r="BI93" s="111"/>
      <c r="BJ93" s="111"/>
      <c r="BK93" s="111"/>
      <c r="BL93" s="111"/>
      <c r="BM93" s="111">
        <v>0</v>
      </c>
      <c r="BN93" s="111"/>
      <c r="BO93" s="111"/>
      <c r="BP93" s="111"/>
      <c r="BQ93" s="111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76.5" customHeight="1" x14ac:dyDescent="0.2">
      <c r="A94" s="65">
        <v>1</v>
      </c>
      <c r="B94" s="65"/>
      <c r="C94" s="148" t="s">
        <v>119</v>
      </c>
      <c r="D94" s="80"/>
      <c r="E94" s="80"/>
      <c r="F94" s="80"/>
      <c r="G94" s="80"/>
      <c r="H94" s="80"/>
      <c r="I94" s="81"/>
      <c r="J94" s="149" t="s">
        <v>118</v>
      </c>
      <c r="K94" s="149"/>
      <c r="L94" s="149"/>
      <c r="M94" s="149"/>
      <c r="N94" s="149"/>
      <c r="O94" s="148" t="s">
        <v>120</v>
      </c>
      <c r="P94" s="80"/>
      <c r="Q94" s="80"/>
      <c r="R94" s="80"/>
      <c r="S94" s="80"/>
      <c r="T94" s="80"/>
      <c r="U94" s="80"/>
      <c r="V94" s="80"/>
      <c r="W94" s="80"/>
      <c r="X94" s="81"/>
      <c r="Y94" s="111">
        <v>1.5</v>
      </c>
      <c r="Z94" s="111"/>
      <c r="AA94" s="111"/>
      <c r="AB94" s="111"/>
      <c r="AC94" s="111"/>
      <c r="AD94" s="111">
        <v>0</v>
      </c>
      <c r="AE94" s="111"/>
      <c r="AF94" s="111"/>
      <c r="AG94" s="111"/>
      <c r="AH94" s="111"/>
      <c r="AI94" s="111">
        <v>1.5</v>
      </c>
      <c r="AJ94" s="111"/>
      <c r="AK94" s="111"/>
      <c r="AL94" s="111"/>
      <c r="AM94" s="111"/>
      <c r="AN94" s="111">
        <v>1.5</v>
      </c>
      <c r="AO94" s="111"/>
      <c r="AP94" s="111"/>
      <c r="AQ94" s="111"/>
      <c r="AR94" s="111"/>
      <c r="AS94" s="111">
        <v>0</v>
      </c>
      <c r="AT94" s="111"/>
      <c r="AU94" s="111"/>
      <c r="AV94" s="111"/>
      <c r="AW94" s="111"/>
      <c r="AX94" s="111">
        <v>1.5</v>
      </c>
      <c r="AY94" s="111"/>
      <c r="AZ94" s="111"/>
      <c r="BA94" s="111"/>
      <c r="BB94" s="111"/>
      <c r="BC94" s="111">
        <f>AN94-Y94</f>
        <v>0</v>
      </c>
      <c r="BD94" s="111"/>
      <c r="BE94" s="111"/>
      <c r="BF94" s="111"/>
      <c r="BG94" s="111"/>
      <c r="BH94" s="111">
        <f>AS94-AD94</f>
        <v>0</v>
      </c>
      <c r="BI94" s="111"/>
      <c r="BJ94" s="111"/>
      <c r="BK94" s="111"/>
      <c r="BL94" s="111"/>
      <c r="BM94" s="111">
        <v>0</v>
      </c>
      <c r="BN94" s="111"/>
      <c r="BO94" s="111"/>
      <c r="BP94" s="111"/>
      <c r="BQ94" s="111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51" customHeight="1" x14ac:dyDescent="0.2">
      <c r="A95" s="65">
        <v>2</v>
      </c>
      <c r="B95" s="65"/>
      <c r="C95" s="148" t="s">
        <v>121</v>
      </c>
      <c r="D95" s="80"/>
      <c r="E95" s="80"/>
      <c r="F95" s="80"/>
      <c r="G95" s="80"/>
      <c r="H95" s="80"/>
      <c r="I95" s="81"/>
      <c r="J95" s="149" t="s">
        <v>118</v>
      </c>
      <c r="K95" s="149"/>
      <c r="L95" s="149"/>
      <c r="M95" s="149"/>
      <c r="N95" s="149"/>
      <c r="O95" s="148" t="s">
        <v>120</v>
      </c>
      <c r="P95" s="80"/>
      <c r="Q95" s="80"/>
      <c r="R95" s="80"/>
      <c r="S95" s="80"/>
      <c r="T95" s="80"/>
      <c r="U95" s="80"/>
      <c r="V95" s="80"/>
      <c r="W95" s="80"/>
      <c r="X95" s="81"/>
      <c r="Y95" s="111">
        <v>1.1000000000000001</v>
      </c>
      <c r="Z95" s="111"/>
      <c r="AA95" s="111"/>
      <c r="AB95" s="111"/>
      <c r="AC95" s="111"/>
      <c r="AD95" s="111">
        <v>0</v>
      </c>
      <c r="AE95" s="111"/>
      <c r="AF95" s="111"/>
      <c r="AG95" s="111"/>
      <c r="AH95" s="111"/>
      <c r="AI95" s="111">
        <v>1.1000000000000001</v>
      </c>
      <c r="AJ95" s="111"/>
      <c r="AK95" s="111"/>
      <c r="AL95" s="111"/>
      <c r="AM95" s="111"/>
      <c r="AN95" s="111">
        <v>1.1000000000000001</v>
      </c>
      <c r="AO95" s="111"/>
      <c r="AP95" s="111"/>
      <c r="AQ95" s="111"/>
      <c r="AR95" s="111"/>
      <c r="AS95" s="111">
        <v>0</v>
      </c>
      <c r="AT95" s="111"/>
      <c r="AU95" s="111"/>
      <c r="AV95" s="111"/>
      <c r="AW95" s="111"/>
      <c r="AX95" s="111">
        <v>1.1000000000000001</v>
      </c>
      <c r="AY95" s="111"/>
      <c r="AZ95" s="111"/>
      <c r="BA95" s="111"/>
      <c r="BB95" s="111"/>
      <c r="BC95" s="111">
        <f>AN95-Y95</f>
        <v>0</v>
      </c>
      <c r="BD95" s="111"/>
      <c r="BE95" s="111"/>
      <c r="BF95" s="111"/>
      <c r="BG95" s="111"/>
      <c r="BH95" s="111">
        <f>AS95-AD95</f>
        <v>0</v>
      </c>
      <c r="BI95" s="111"/>
      <c r="BJ95" s="111"/>
      <c r="BK95" s="111"/>
      <c r="BL95" s="111"/>
      <c r="BM95" s="111">
        <v>0</v>
      </c>
      <c r="BN95" s="111"/>
      <c r="BO95" s="111"/>
      <c r="BP95" s="111"/>
      <c r="BQ95" s="111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89.25" customHeight="1" x14ac:dyDescent="0.2">
      <c r="A96" s="65">
        <v>3</v>
      </c>
      <c r="B96" s="65"/>
      <c r="C96" s="148" t="s">
        <v>122</v>
      </c>
      <c r="D96" s="80"/>
      <c r="E96" s="80"/>
      <c r="F96" s="80"/>
      <c r="G96" s="80"/>
      <c r="H96" s="80"/>
      <c r="I96" s="81"/>
      <c r="J96" s="149" t="s">
        <v>118</v>
      </c>
      <c r="K96" s="149"/>
      <c r="L96" s="149"/>
      <c r="M96" s="149"/>
      <c r="N96" s="149"/>
      <c r="O96" s="148" t="s">
        <v>105</v>
      </c>
      <c r="P96" s="80"/>
      <c r="Q96" s="80"/>
      <c r="R96" s="80"/>
      <c r="S96" s="80"/>
      <c r="T96" s="80"/>
      <c r="U96" s="80"/>
      <c r="V96" s="80"/>
      <c r="W96" s="80"/>
      <c r="X96" s="81"/>
      <c r="Y96" s="111">
        <v>0</v>
      </c>
      <c r="Z96" s="111"/>
      <c r="AA96" s="111"/>
      <c r="AB96" s="111"/>
      <c r="AC96" s="111"/>
      <c r="AD96" s="111">
        <v>100</v>
      </c>
      <c r="AE96" s="111"/>
      <c r="AF96" s="111"/>
      <c r="AG96" s="111"/>
      <c r="AH96" s="111"/>
      <c r="AI96" s="111">
        <v>100</v>
      </c>
      <c r="AJ96" s="111"/>
      <c r="AK96" s="111"/>
      <c r="AL96" s="111"/>
      <c r="AM96" s="111"/>
      <c r="AN96" s="111">
        <v>0</v>
      </c>
      <c r="AO96" s="111"/>
      <c r="AP96" s="111"/>
      <c r="AQ96" s="111"/>
      <c r="AR96" s="111"/>
      <c r="AS96" s="111">
        <v>100</v>
      </c>
      <c r="AT96" s="111"/>
      <c r="AU96" s="111"/>
      <c r="AV96" s="111"/>
      <c r="AW96" s="111"/>
      <c r="AX96" s="111">
        <v>100</v>
      </c>
      <c r="AY96" s="111"/>
      <c r="AZ96" s="111"/>
      <c r="BA96" s="111"/>
      <c r="BB96" s="111"/>
      <c r="BC96" s="111">
        <f>AN96-Y96</f>
        <v>0</v>
      </c>
      <c r="BD96" s="111"/>
      <c r="BE96" s="111"/>
      <c r="BF96" s="111"/>
      <c r="BG96" s="111"/>
      <c r="BH96" s="111">
        <f>AS96-AD96</f>
        <v>0</v>
      </c>
      <c r="BI96" s="111"/>
      <c r="BJ96" s="111"/>
      <c r="BK96" s="111"/>
      <c r="BL96" s="111"/>
      <c r="BM96" s="111">
        <v>0</v>
      </c>
      <c r="BN96" s="111"/>
      <c r="BO96" s="111"/>
      <c r="BP96" s="111"/>
      <c r="BQ96" s="111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15.75" x14ac:dyDescent="0.2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9" ht="15.75" customHeight="1" x14ac:dyDescent="0.2">
      <c r="A98" s="59" t="s">
        <v>64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</row>
    <row r="99" spans="1:79" ht="9" customHeight="1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45" customHeight="1" x14ac:dyDescent="0.2">
      <c r="A100" s="98" t="s">
        <v>3</v>
      </c>
      <c r="B100" s="99"/>
      <c r="C100" s="98" t="s">
        <v>6</v>
      </c>
      <c r="D100" s="113"/>
      <c r="E100" s="113"/>
      <c r="F100" s="113"/>
      <c r="G100" s="113"/>
      <c r="H100" s="113"/>
      <c r="I100" s="99"/>
      <c r="J100" s="98" t="s">
        <v>5</v>
      </c>
      <c r="K100" s="113"/>
      <c r="L100" s="113"/>
      <c r="M100" s="113"/>
      <c r="N100" s="99"/>
      <c r="O100" s="92" t="s">
        <v>65</v>
      </c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8"/>
      <c r="BF100" s="118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9"/>
      <c r="BR100" s="10"/>
      <c r="BS100" s="10"/>
      <c r="BT100" s="10"/>
      <c r="BU100" s="10"/>
      <c r="BV100" s="10"/>
      <c r="BW100" s="10"/>
      <c r="BX100" s="10"/>
      <c r="BY100" s="10"/>
      <c r="BZ100" s="9"/>
    </row>
    <row r="101" spans="1:79" s="38" customFormat="1" ht="15.95" customHeight="1" x14ac:dyDescent="0.2">
      <c r="A101" s="138">
        <v>1</v>
      </c>
      <c r="B101" s="138"/>
      <c r="C101" s="138">
        <v>2</v>
      </c>
      <c r="D101" s="138"/>
      <c r="E101" s="138"/>
      <c r="F101" s="138"/>
      <c r="G101" s="138"/>
      <c r="H101" s="138"/>
      <c r="I101" s="138"/>
      <c r="J101" s="138">
        <v>3</v>
      </c>
      <c r="K101" s="138"/>
      <c r="L101" s="138"/>
      <c r="M101" s="138"/>
      <c r="N101" s="138"/>
      <c r="O101" s="139">
        <v>4</v>
      </c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1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9" s="38" customFormat="1" ht="12.75" hidden="1" customHeight="1" x14ac:dyDescent="0.2">
      <c r="A102" s="90" t="s">
        <v>36</v>
      </c>
      <c r="B102" s="90"/>
      <c r="C102" s="151" t="s">
        <v>14</v>
      </c>
      <c r="D102" s="152"/>
      <c r="E102" s="152"/>
      <c r="F102" s="152"/>
      <c r="G102" s="152"/>
      <c r="H102" s="152"/>
      <c r="I102" s="153"/>
      <c r="J102" s="90" t="s">
        <v>15</v>
      </c>
      <c r="K102" s="90"/>
      <c r="L102" s="90"/>
      <c r="M102" s="90"/>
      <c r="N102" s="90"/>
      <c r="O102" s="133" t="s">
        <v>73</v>
      </c>
      <c r="P102" s="154"/>
      <c r="Q102" s="154"/>
      <c r="R102" s="154"/>
      <c r="S102" s="154"/>
      <c r="T102" s="154"/>
      <c r="U102" s="154"/>
      <c r="V102" s="154"/>
      <c r="W102" s="154"/>
      <c r="X102" s="154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6"/>
      <c r="BR102" s="39"/>
      <c r="BS102" s="39"/>
      <c r="BT102" s="37"/>
      <c r="BU102" s="37"/>
      <c r="BV102" s="37"/>
      <c r="BW102" s="37"/>
      <c r="BX102" s="37"/>
      <c r="BY102" s="37"/>
      <c r="BZ102" s="37"/>
      <c r="CA102" s="38" t="s">
        <v>72</v>
      </c>
    </row>
    <row r="103" spans="1:79" s="46" customFormat="1" ht="15.75" x14ac:dyDescent="0.2">
      <c r="A103" s="86">
        <v>0</v>
      </c>
      <c r="B103" s="86"/>
      <c r="C103" s="86" t="s">
        <v>95</v>
      </c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129"/>
      <c r="P103" s="130"/>
      <c r="Q103" s="130"/>
      <c r="R103" s="130"/>
      <c r="S103" s="130"/>
      <c r="T103" s="130"/>
      <c r="U103" s="130"/>
      <c r="V103" s="130"/>
      <c r="W103" s="130"/>
      <c r="X103" s="130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1"/>
      <c r="AZ103" s="131"/>
      <c r="BA103" s="131"/>
      <c r="BB103" s="131"/>
      <c r="BC103" s="131"/>
      <c r="BD103" s="131"/>
      <c r="BE103" s="131"/>
      <c r="BF103" s="131"/>
      <c r="BG103" s="131"/>
      <c r="BH103" s="131"/>
      <c r="BI103" s="131"/>
      <c r="BJ103" s="131"/>
      <c r="BK103" s="131"/>
      <c r="BL103" s="131"/>
      <c r="BM103" s="131"/>
      <c r="BN103" s="131"/>
      <c r="BO103" s="131"/>
      <c r="BP103" s="131"/>
      <c r="BQ103" s="132"/>
      <c r="BR103" s="44"/>
      <c r="BS103" s="44"/>
      <c r="BT103" s="44"/>
      <c r="BU103" s="44"/>
      <c r="BV103" s="44"/>
      <c r="BW103" s="44"/>
      <c r="BX103" s="44"/>
      <c r="BY103" s="44"/>
      <c r="BZ103" s="45"/>
      <c r="CA103" s="46" t="s">
        <v>67</v>
      </c>
    </row>
    <row r="104" spans="1:79" s="46" customFormat="1" ht="15.75" x14ac:dyDescent="0.2">
      <c r="A104" s="86">
        <v>0</v>
      </c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129"/>
      <c r="P104" s="130"/>
      <c r="Q104" s="130"/>
      <c r="R104" s="130"/>
      <c r="S104" s="130"/>
      <c r="T104" s="130"/>
      <c r="U104" s="130"/>
      <c r="V104" s="130"/>
      <c r="W104" s="130"/>
      <c r="X104" s="130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1"/>
      <c r="AK104" s="131"/>
      <c r="AL104" s="131"/>
      <c r="AM104" s="131"/>
      <c r="AN104" s="131"/>
      <c r="AO104" s="131"/>
      <c r="AP104" s="131"/>
      <c r="AQ104" s="131"/>
      <c r="AR104" s="131"/>
      <c r="AS104" s="131"/>
      <c r="AT104" s="131"/>
      <c r="AU104" s="131"/>
      <c r="AV104" s="131"/>
      <c r="AW104" s="131"/>
      <c r="AX104" s="131"/>
      <c r="AY104" s="131"/>
      <c r="AZ104" s="131"/>
      <c r="BA104" s="131"/>
      <c r="BB104" s="131"/>
      <c r="BC104" s="131"/>
      <c r="BD104" s="131"/>
      <c r="BE104" s="131"/>
      <c r="BF104" s="131"/>
      <c r="BG104" s="131"/>
      <c r="BH104" s="131"/>
      <c r="BI104" s="131"/>
      <c r="BJ104" s="131"/>
      <c r="BK104" s="131"/>
      <c r="BL104" s="131"/>
      <c r="BM104" s="131"/>
      <c r="BN104" s="131"/>
      <c r="BO104" s="131"/>
      <c r="BP104" s="131"/>
      <c r="BQ104" s="132"/>
      <c r="BR104" s="44"/>
      <c r="BS104" s="44"/>
      <c r="BT104" s="44"/>
      <c r="BU104" s="44"/>
      <c r="BV104" s="44"/>
      <c r="BW104" s="44"/>
      <c r="BX104" s="44"/>
      <c r="BY104" s="44"/>
      <c r="BZ104" s="45"/>
    </row>
    <row r="105" spans="1:79" s="38" customFormat="1" ht="105" customHeight="1" x14ac:dyDescent="0.2">
      <c r="A105" s="90">
        <v>1</v>
      </c>
      <c r="B105" s="90"/>
      <c r="C105" s="133" t="s">
        <v>97</v>
      </c>
      <c r="D105" s="80"/>
      <c r="E105" s="80"/>
      <c r="F105" s="80"/>
      <c r="G105" s="80"/>
      <c r="H105" s="80"/>
      <c r="I105" s="81"/>
      <c r="J105" s="90" t="s">
        <v>98</v>
      </c>
      <c r="K105" s="90"/>
      <c r="L105" s="90"/>
      <c r="M105" s="90"/>
      <c r="N105" s="90"/>
      <c r="O105" s="134" t="s">
        <v>90</v>
      </c>
      <c r="P105" s="135"/>
      <c r="Q105" s="135"/>
      <c r="R105" s="135"/>
      <c r="S105" s="135"/>
      <c r="T105" s="135"/>
      <c r="U105" s="135"/>
      <c r="V105" s="135"/>
      <c r="W105" s="135"/>
      <c r="X105" s="135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  <c r="BI105" s="136"/>
      <c r="BJ105" s="136"/>
      <c r="BK105" s="136"/>
      <c r="BL105" s="136"/>
      <c r="BM105" s="136"/>
      <c r="BN105" s="136"/>
      <c r="BO105" s="136"/>
      <c r="BP105" s="136"/>
      <c r="BQ105" s="137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9" s="38" customFormat="1" ht="105" customHeight="1" x14ac:dyDescent="0.2">
      <c r="A106" s="90">
        <v>2</v>
      </c>
      <c r="B106" s="90"/>
      <c r="C106" s="133" t="s">
        <v>100</v>
      </c>
      <c r="D106" s="80"/>
      <c r="E106" s="80"/>
      <c r="F106" s="80"/>
      <c r="G106" s="80"/>
      <c r="H106" s="80"/>
      <c r="I106" s="81"/>
      <c r="J106" s="90" t="s">
        <v>98</v>
      </c>
      <c r="K106" s="90"/>
      <c r="L106" s="90"/>
      <c r="M106" s="90"/>
      <c r="N106" s="90"/>
      <c r="O106" s="134" t="s">
        <v>137</v>
      </c>
      <c r="P106" s="135"/>
      <c r="Q106" s="135"/>
      <c r="R106" s="135"/>
      <c r="S106" s="135"/>
      <c r="T106" s="135"/>
      <c r="U106" s="135"/>
      <c r="V106" s="135"/>
      <c r="W106" s="135"/>
      <c r="X106" s="135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  <c r="BI106" s="136"/>
      <c r="BJ106" s="136"/>
      <c r="BK106" s="136"/>
      <c r="BL106" s="136"/>
      <c r="BM106" s="136"/>
      <c r="BN106" s="136"/>
      <c r="BO106" s="136"/>
      <c r="BP106" s="136"/>
      <c r="BQ106" s="137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9" s="38" customFormat="1" ht="132" customHeight="1" x14ac:dyDescent="0.2">
      <c r="A107" s="90">
        <v>3</v>
      </c>
      <c r="B107" s="90"/>
      <c r="C107" s="133" t="s">
        <v>101</v>
      </c>
      <c r="D107" s="80"/>
      <c r="E107" s="80"/>
      <c r="F107" s="80"/>
      <c r="G107" s="80"/>
      <c r="H107" s="80"/>
      <c r="I107" s="81"/>
      <c r="J107" s="90" t="s">
        <v>98</v>
      </c>
      <c r="K107" s="90"/>
      <c r="L107" s="90"/>
      <c r="M107" s="90"/>
      <c r="N107" s="90"/>
      <c r="O107" s="134" t="s">
        <v>91</v>
      </c>
      <c r="P107" s="135"/>
      <c r="Q107" s="135"/>
      <c r="R107" s="135"/>
      <c r="S107" s="135"/>
      <c r="T107" s="135"/>
      <c r="U107" s="135"/>
      <c r="V107" s="135"/>
      <c r="W107" s="135"/>
      <c r="X107" s="135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  <c r="BI107" s="136"/>
      <c r="BJ107" s="136"/>
      <c r="BK107" s="136"/>
      <c r="BL107" s="136"/>
      <c r="BM107" s="136"/>
      <c r="BN107" s="136"/>
      <c r="BO107" s="136"/>
      <c r="BP107" s="136"/>
      <c r="BQ107" s="137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9" s="46" customFormat="1" ht="15.75" x14ac:dyDescent="0.2">
      <c r="A108" s="86">
        <v>0</v>
      </c>
      <c r="B108" s="86"/>
      <c r="C108" s="157" t="s">
        <v>102</v>
      </c>
      <c r="D108" s="104"/>
      <c r="E108" s="104"/>
      <c r="F108" s="104"/>
      <c r="G108" s="104"/>
      <c r="H108" s="104"/>
      <c r="I108" s="105"/>
      <c r="J108" s="86"/>
      <c r="K108" s="86"/>
      <c r="L108" s="86"/>
      <c r="M108" s="86"/>
      <c r="N108" s="86"/>
      <c r="O108" s="129"/>
      <c r="P108" s="130"/>
      <c r="Q108" s="130"/>
      <c r="R108" s="130"/>
      <c r="S108" s="130"/>
      <c r="T108" s="130"/>
      <c r="U108" s="130"/>
      <c r="V108" s="130"/>
      <c r="W108" s="130"/>
      <c r="X108" s="130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1"/>
      <c r="BD108" s="131"/>
      <c r="BE108" s="131"/>
      <c r="BF108" s="131"/>
      <c r="BG108" s="131"/>
      <c r="BH108" s="131"/>
      <c r="BI108" s="131"/>
      <c r="BJ108" s="131"/>
      <c r="BK108" s="131"/>
      <c r="BL108" s="131"/>
      <c r="BM108" s="131"/>
      <c r="BN108" s="131"/>
      <c r="BO108" s="131"/>
      <c r="BP108" s="131"/>
      <c r="BQ108" s="132"/>
      <c r="BR108" s="44"/>
      <c r="BS108" s="44"/>
      <c r="BT108" s="44"/>
      <c r="BU108" s="44"/>
      <c r="BV108" s="44"/>
      <c r="BW108" s="44"/>
      <c r="BX108" s="44"/>
      <c r="BY108" s="44"/>
      <c r="BZ108" s="45"/>
    </row>
    <row r="109" spans="1:79" s="46" customFormat="1" ht="15.75" x14ac:dyDescent="0.2">
      <c r="A109" s="86">
        <v>0</v>
      </c>
      <c r="B109" s="86"/>
      <c r="C109" s="157" t="s">
        <v>110</v>
      </c>
      <c r="D109" s="104"/>
      <c r="E109" s="104"/>
      <c r="F109" s="104"/>
      <c r="G109" s="104"/>
      <c r="H109" s="104"/>
      <c r="I109" s="105"/>
      <c r="J109" s="86"/>
      <c r="K109" s="86"/>
      <c r="L109" s="86"/>
      <c r="M109" s="86"/>
      <c r="N109" s="86"/>
      <c r="O109" s="129"/>
      <c r="P109" s="130"/>
      <c r="Q109" s="130"/>
      <c r="R109" s="130"/>
      <c r="S109" s="130"/>
      <c r="T109" s="130"/>
      <c r="U109" s="130"/>
      <c r="V109" s="130"/>
      <c r="W109" s="130"/>
      <c r="X109" s="130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1"/>
      <c r="BC109" s="131"/>
      <c r="BD109" s="131"/>
      <c r="BE109" s="131"/>
      <c r="BF109" s="131"/>
      <c r="BG109" s="131"/>
      <c r="BH109" s="131"/>
      <c r="BI109" s="131"/>
      <c r="BJ109" s="131"/>
      <c r="BK109" s="131"/>
      <c r="BL109" s="131"/>
      <c r="BM109" s="131"/>
      <c r="BN109" s="131"/>
      <c r="BO109" s="131"/>
      <c r="BP109" s="131"/>
      <c r="BQ109" s="132"/>
      <c r="BR109" s="44"/>
      <c r="BS109" s="44"/>
      <c r="BT109" s="44"/>
      <c r="BU109" s="44"/>
      <c r="BV109" s="44"/>
      <c r="BW109" s="44"/>
      <c r="BX109" s="44"/>
      <c r="BY109" s="44"/>
      <c r="BZ109" s="45"/>
    </row>
    <row r="110" spans="1:79" s="46" customFormat="1" ht="15.75" x14ac:dyDescent="0.2">
      <c r="A110" s="86">
        <v>0</v>
      </c>
      <c r="B110" s="86"/>
      <c r="C110" s="157" t="s">
        <v>116</v>
      </c>
      <c r="D110" s="104"/>
      <c r="E110" s="104"/>
      <c r="F110" s="104"/>
      <c r="G110" s="104"/>
      <c r="H110" s="104"/>
      <c r="I110" s="105"/>
      <c r="J110" s="86"/>
      <c r="K110" s="86"/>
      <c r="L110" s="86"/>
      <c r="M110" s="86"/>
      <c r="N110" s="86"/>
      <c r="O110" s="129"/>
      <c r="P110" s="130"/>
      <c r="Q110" s="130"/>
      <c r="R110" s="130"/>
      <c r="S110" s="130"/>
      <c r="T110" s="130"/>
      <c r="U110" s="130"/>
      <c r="V110" s="130"/>
      <c r="W110" s="130"/>
      <c r="X110" s="130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1"/>
      <c r="AZ110" s="131"/>
      <c r="BA110" s="131"/>
      <c r="BB110" s="131"/>
      <c r="BC110" s="131"/>
      <c r="BD110" s="131"/>
      <c r="BE110" s="131"/>
      <c r="BF110" s="131"/>
      <c r="BG110" s="131"/>
      <c r="BH110" s="131"/>
      <c r="BI110" s="131"/>
      <c r="BJ110" s="131"/>
      <c r="BK110" s="131"/>
      <c r="BL110" s="131"/>
      <c r="BM110" s="131"/>
      <c r="BN110" s="131"/>
      <c r="BO110" s="131"/>
      <c r="BP110" s="131"/>
      <c r="BQ110" s="132"/>
      <c r="BR110" s="44"/>
      <c r="BS110" s="44"/>
      <c r="BT110" s="44"/>
      <c r="BU110" s="44"/>
      <c r="BV110" s="44"/>
      <c r="BW110" s="44"/>
      <c r="BX110" s="44"/>
      <c r="BY110" s="44"/>
      <c r="BZ110" s="45"/>
    </row>
    <row r="111" spans="1:79" ht="15.75" x14ac:dyDescent="0.2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9" ht="15.95" customHeight="1" x14ac:dyDescent="0.2">
      <c r="A112" s="59" t="s">
        <v>66</v>
      </c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</row>
    <row r="113" spans="1:78" ht="15.95" customHeight="1" x14ac:dyDescent="0.2">
      <c r="A113" s="121"/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  <c r="AW113" s="121"/>
      <c r="AX113" s="121"/>
      <c r="AY113" s="121"/>
      <c r="AZ113" s="121"/>
      <c r="BA113" s="121"/>
      <c r="BB113" s="121"/>
      <c r="BC113" s="121"/>
      <c r="BD113" s="121"/>
      <c r="BE113" s="121"/>
      <c r="BF113" s="121"/>
      <c r="BG113" s="121"/>
      <c r="BH113" s="121"/>
      <c r="BI113" s="121"/>
      <c r="BJ113" s="121"/>
      <c r="BK113" s="121"/>
      <c r="BL113" s="121"/>
    </row>
    <row r="114" spans="1:78" ht="15.75" x14ac:dyDescent="0.2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11"/>
      <c r="BS114" s="11"/>
      <c r="BT114" s="11"/>
      <c r="BU114" s="11"/>
      <c r="BV114" s="11"/>
      <c r="BW114" s="11"/>
      <c r="BX114" s="11"/>
      <c r="BY114" s="11"/>
      <c r="BZ114" s="9"/>
    </row>
    <row r="115" spans="1:78" ht="15.95" customHeight="1" x14ac:dyDescent="0.2">
      <c r="A115" s="59" t="s">
        <v>47</v>
      </c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</row>
    <row r="116" spans="1:78" ht="15.95" customHeight="1" x14ac:dyDescent="0.2">
      <c r="A116" s="121"/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21"/>
      <c r="AV116" s="121"/>
      <c r="AW116" s="121"/>
      <c r="AX116" s="121"/>
      <c r="AY116" s="121"/>
      <c r="AZ116" s="121"/>
      <c r="BA116" s="121"/>
      <c r="BB116" s="121"/>
      <c r="BC116" s="121"/>
      <c r="BD116" s="121"/>
      <c r="BE116" s="121"/>
      <c r="BF116" s="121"/>
      <c r="BG116" s="121"/>
      <c r="BH116" s="121"/>
      <c r="BI116" s="121"/>
      <c r="BJ116" s="121"/>
      <c r="BK116" s="121"/>
      <c r="BL116" s="121"/>
    </row>
    <row r="117" spans="1:78" ht="15.95" customHeight="1" x14ac:dyDescent="0.2">
      <c r="A117" s="17"/>
      <c r="B117" s="17"/>
      <c r="C117" s="17"/>
      <c r="D117" s="17"/>
      <c r="E117" s="17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8" spans="1:78" ht="12" customHeight="1" x14ac:dyDescent="0.2">
      <c r="A118" s="30" t="s">
        <v>78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</row>
    <row r="119" spans="1:78" ht="12" customHeight="1" x14ac:dyDescent="0.2">
      <c r="A119" s="30" t="s">
        <v>69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0" spans="1:78" s="30" customFormat="1" ht="12" customHeight="1" x14ac:dyDescent="0.2">
      <c r="A120" s="30" t="s">
        <v>70</v>
      </c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</row>
    <row r="121" spans="1:78" ht="15.95" customHeight="1" x14ac:dyDescent="0.25">
      <c r="A121" s="29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</row>
    <row r="122" spans="1:78" ht="42" customHeight="1" x14ac:dyDescent="0.25">
      <c r="A122" s="122" t="s">
        <v>125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  <c r="AG122" s="124"/>
      <c r="AH122" s="124"/>
      <c r="AI122" s="124"/>
      <c r="AJ122" s="124"/>
      <c r="AK122" s="124"/>
      <c r="AL122" s="124"/>
      <c r="AM122" s="124"/>
      <c r="AN122" s="3"/>
      <c r="AO122" s="3"/>
      <c r="AP122" s="125" t="s">
        <v>126</v>
      </c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  <c r="BC122" s="126"/>
      <c r="BD122" s="126"/>
      <c r="BE122" s="126"/>
      <c r="BF122" s="126"/>
      <c r="BG122" s="126"/>
      <c r="BH122" s="126"/>
    </row>
    <row r="123" spans="1:78" x14ac:dyDescent="0.2">
      <c r="W123" s="120" t="s">
        <v>8</v>
      </c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4"/>
      <c r="AO123" s="4"/>
      <c r="AP123" s="120" t="s">
        <v>74</v>
      </c>
      <c r="AQ123" s="120"/>
      <c r="AR123" s="120"/>
      <c r="AS123" s="120"/>
      <c r="AT123" s="120"/>
      <c r="AU123" s="120"/>
      <c r="AV123" s="120"/>
      <c r="AW123" s="120"/>
      <c r="AX123" s="120"/>
      <c r="AY123" s="120"/>
      <c r="AZ123" s="120"/>
      <c r="BA123" s="120"/>
      <c r="BB123" s="120"/>
      <c r="BC123" s="120"/>
      <c r="BD123" s="120"/>
      <c r="BE123" s="120"/>
      <c r="BF123" s="120"/>
      <c r="BG123" s="120"/>
      <c r="BH123" s="120"/>
    </row>
    <row r="126" spans="1:78" ht="15.95" customHeight="1" x14ac:dyDescent="0.25">
      <c r="A126" s="127" t="s">
        <v>139</v>
      </c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4"/>
      <c r="X126" s="124"/>
      <c r="Y126" s="124"/>
      <c r="Z126" s="124"/>
      <c r="AA126" s="124"/>
      <c r="AB126" s="124"/>
      <c r="AC126" s="124"/>
      <c r="AD126" s="124"/>
      <c r="AE126" s="124"/>
      <c r="AF126" s="124"/>
      <c r="AG126" s="124"/>
      <c r="AH126" s="124"/>
      <c r="AI126" s="124"/>
      <c r="AJ126" s="124"/>
      <c r="AK126" s="124"/>
      <c r="AL126" s="124"/>
      <c r="AM126" s="124"/>
      <c r="AN126" s="3"/>
      <c r="AO126" s="3"/>
      <c r="AP126" s="128" t="s">
        <v>140</v>
      </c>
      <c r="AQ126" s="126"/>
      <c r="AR126" s="126"/>
      <c r="AS126" s="126"/>
      <c r="AT126" s="126"/>
      <c r="AU126" s="126"/>
      <c r="AV126" s="126"/>
      <c r="AW126" s="126"/>
      <c r="AX126" s="126"/>
      <c r="AY126" s="126"/>
      <c r="AZ126" s="126"/>
      <c r="BA126" s="126"/>
      <c r="BB126" s="126"/>
      <c r="BC126" s="126"/>
      <c r="BD126" s="126"/>
      <c r="BE126" s="126"/>
      <c r="BF126" s="126"/>
      <c r="BG126" s="126"/>
      <c r="BH126" s="126"/>
    </row>
    <row r="127" spans="1:78" x14ac:dyDescent="0.2">
      <c r="W127" s="120" t="s">
        <v>8</v>
      </c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4"/>
      <c r="AO127" s="4"/>
      <c r="AP127" s="120" t="s">
        <v>74</v>
      </c>
      <c r="AQ127" s="120"/>
      <c r="AR127" s="120"/>
      <c r="AS127" s="120"/>
      <c r="AT127" s="120"/>
      <c r="AU127" s="120"/>
      <c r="AV127" s="120"/>
      <c r="AW127" s="120"/>
      <c r="AX127" s="120"/>
      <c r="AY127" s="120"/>
      <c r="AZ127" s="120"/>
      <c r="BA127" s="120"/>
      <c r="BB127" s="120"/>
      <c r="BC127" s="120"/>
      <c r="BD127" s="120"/>
      <c r="BE127" s="120"/>
      <c r="BF127" s="120"/>
      <c r="BG127" s="120"/>
      <c r="BH127" s="120"/>
    </row>
  </sheetData>
  <mergeCells count="570">
    <mergeCell ref="C102:I102"/>
    <mergeCell ref="J102:N102"/>
    <mergeCell ref="O102:BQ102"/>
    <mergeCell ref="A108:B108"/>
    <mergeCell ref="C108:I108"/>
    <mergeCell ref="J108:N108"/>
    <mergeCell ref="O108:BQ108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6:BQ96"/>
    <mergeCell ref="AI96:AM96"/>
    <mergeCell ref="AN96:AR96"/>
    <mergeCell ref="AS96:AW96"/>
    <mergeCell ref="AX96:BB96"/>
    <mergeCell ref="BC96:BG96"/>
    <mergeCell ref="BH96:BL96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4:BQ94"/>
    <mergeCell ref="AI94:AM94"/>
    <mergeCell ref="AN94:AR94"/>
    <mergeCell ref="AS94:AW94"/>
    <mergeCell ref="AX94:BB94"/>
    <mergeCell ref="BC94:BG94"/>
    <mergeCell ref="BH94:BL94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2:BQ92"/>
    <mergeCell ref="AI92:AM92"/>
    <mergeCell ref="AN92:AR92"/>
    <mergeCell ref="AS92:AW92"/>
    <mergeCell ref="AX92:BB92"/>
    <mergeCell ref="BC92:BG92"/>
    <mergeCell ref="BH92:BL92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90:BQ90"/>
    <mergeCell ref="AI90:AM90"/>
    <mergeCell ref="AN90:AR90"/>
    <mergeCell ref="AS90:AW90"/>
    <mergeCell ref="AX90:BB90"/>
    <mergeCell ref="BC90:BG90"/>
    <mergeCell ref="BH90:BL90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8:BQ88"/>
    <mergeCell ref="AI88:AM88"/>
    <mergeCell ref="AN88:AR88"/>
    <mergeCell ref="AS88:AW88"/>
    <mergeCell ref="AX88:BB88"/>
    <mergeCell ref="BC88:BG88"/>
    <mergeCell ref="BH88:BL88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6:BQ86"/>
    <mergeCell ref="AI86:AM86"/>
    <mergeCell ref="AN86:AR86"/>
    <mergeCell ref="AS86:AW86"/>
    <mergeCell ref="AX86:BB86"/>
    <mergeCell ref="BC86:BG86"/>
    <mergeCell ref="BH86:BL86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4:BQ84"/>
    <mergeCell ref="AI84:AM84"/>
    <mergeCell ref="AN84:AR84"/>
    <mergeCell ref="AS84:AW84"/>
    <mergeCell ref="AX84:BB84"/>
    <mergeCell ref="BC84:BG84"/>
    <mergeCell ref="BH84:BL84"/>
    <mergeCell ref="A82:B82"/>
    <mergeCell ref="C82:I82"/>
    <mergeCell ref="J82:N82"/>
    <mergeCell ref="O82:X82"/>
    <mergeCell ref="Y82:AC82"/>
    <mergeCell ref="AD82:AH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3:BB83"/>
    <mergeCell ref="BC83:BG83"/>
    <mergeCell ref="Y79:AC79"/>
    <mergeCell ref="AD79:AH79"/>
    <mergeCell ref="AI79:AM79"/>
    <mergeCell ref="AN79:AR79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81:BB81"/>
    <mergeCell ref="BC81:BG81"/>
    <mergeCell ref="BH81:BL81"/>
    <mergeCell ref="BM81:BQ81"/>
    <mergeCell ref="AI69:AM69"/>
    <mergeCell ref="AN69:AR69"/>
    <mergeCell ref="AS69:AX69"/>
    <mergeCell ref="AY69:BC69"/>
    <mergeCell ref="BD69:BH69"/>
    <mergeCell ref="A59:B59"/>
    <mergeCell ref="C59:BQ59"/>
    <mergeCell ref="A60:B60"/>
    <mergeCell ref="C60:BQ60"/>
    <mergeCell ref="AN68:AR68"/>
    <mergeCell ref="AS68:AX68"/>
    <mergeCell ref="AY68:BC68"/>
    <mergeCell ref="BD68:BH68"/>
    <mergeCell ref="BI68:BN68"/>
    <mergeCell ref="AY66:BC66"/>
    <mergeCell ref="BD66:BH66"/>
    <mergeCell ref="BI66:BN66"/>
    <mergeCell ref="BD65:BH65"/>
    <mergeCell ref="BI65:BN65"/>
    <mergeCell ref="A66:B66"/>
    <mergeCell ref="C66:R66"/>
    <mergeCell ref="S66:W66"/>
    <mergeCell ref="A49:B49"/>
    <mergeCell ref="C49:Z49"/>
    <mergeCell ref="AA49:AE49"/>
    <mergeCell ref="AF49:AJ49"/>
    <mergeCell ref="AK49:AO49"/>
    <mergeCell ref="AP49:AT49"/>
    <mergeCell ref="A58:B58"/>
    <mergeCell ref="C58:BQ58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101:B101"/>
    <mergeCell ref="C101:I101"/>
    <mergeCell ref="J101:N101"/>
    <mergeCell ref="O101:BQ101"/>
    <mergeCell ref="A102:B102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P48:AT48"/>
    <mergeCell ref="AU48:AY48"/>
    <mergeCell ref="A47:B47"/>
    <mergeCell ref="C47:Z47"/>
    <mergeCell ref="AA47:AE47"/>
    <mergeCell ref="AF47:AJ47"/>
    <mergeCell ref="AK47:AO47"/>
    <mergeCell ref="AP47:AT47"/>
    <mergeCell ref="AU47:AY47"/>
    <mergeCell ref="AZ47:BC47"/>
    <mergeCell ref="AZ48:BC48"/>
    <mergeCell ref="A103:B103"/>
    <mergeCell ref="C103:I103"/>
    <mergeCell ref="J103:N103"/>
    <mergeCell ref="O103:BQ103"/>
    <mergeCell ref="A112:BL112"/>
    <mergeCell ref="A113:BL113"/>
    <mergeCell ref="A105:B105"/>
    <mergeCell ref="C105:I105"/>
    <mergeCell ref="J105:N105"/>
    <mergeCell ref="O105:BQ105"/>
    <mergeCell ref="A104:B104"/>
    <mergeCell ref="C104:I104"/>
    <mergeCell ref="J104:N104"/>
    <mergeCell ref="O104:BQ104"/>
    <mergeCell ref="A110:B110"/>
    <mergeCell ref="C110:I110"/>
    <mergeCell ref="J110:N110"/>
    <mergeCell ref="O110:BQ110"/>
    <mergeCell ref="A109:B109"/>
    <mergeCell ref="C109:I109"/>
    <mergeCell ref="J109:N109"/>
    <mergeCell ref="O109:BQ109"/>
    <mergeCell ref="W127:AM127"/>
    <mergeCell ref="AP127:BH127"/>
    <mergeCell ref="A115:BL115"/>
    <mergeCell ref="A116:BL116"/>
    <mergeCell ref="A122:V122"/>
    <mergeCell ref="W122:AM122"/>
    <mergeCell ref="AP122:BH122"/>
    <mergeCell ref="W123:AM123"/>
    <mergeCell ref="AP123:BH123"/>
    <mergeCell ref="A126:V126"/>
    <mergeCell ref="W126:AM126"/>
    <mergeCell ref="AP126:BH126"/>
    <mergeCell ref="AX78:BB78"/>
    <mergeCell ref="BC78:BG78"/>
    <mergeCell ref="BH78:BL78"/>
    <mergeCell ref="BM78:BQ78"/>
    <mergeCell ref="A98:BQ98"/>
    <mergeCell ref="A100:B100"/>
    <mergeCell ref="C100:I100"/>
    <mergeCell ref="J100:N100"/>
    <mergeCell ref="O100:BQ10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79:B79"/>
    <mergeCell ref="C79:I79"/>
    <mergeCell ref="J79:N79"/>
    <mergeCell ref="O79:X79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7:BQ77"/>
    <mergeCell ref="AI77:AM77"/>
    <mergeCell ref="AN77:AR77"/>
    <mergeCell ref="AS77:AW77"/>
    <mergeCell ref="AX77:BB77"/>
    <mergeCell ref="BC77:BG77"/>
    <mergeCell ref="BH77:BL77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72:BQ72"/>
    <mergeCell ref="A74:B75"/>
    <mergeCell ref="C74:I75"/>
    <mergeCell ref="J74:N75"/>
    <mergeCell ref="O74:X75"/>
    <mergeCell ref="Y74:AM74"/>
    <mergeCell ref="AN74:BB74"/>
    <mergeCell ref="BC74:BQ74"/>
    <mergeCell ref="Y75:AC75"/>
    <mergeCell ref="AD75:AH75"/>
    <mergeCell ref="BM75:BQ75"/>
    <mergeCell ref="AI75:AM75"/>
    <mergeCell ref="AN75:AR75"/>
    <mergeCell ref="AS75:AW75"/>
    <mergeCell ref="AX75:BB75"/>
    <mergeCell ref="BC75:BG75"/>
    <mergeCell ref="BH75:BL75"/>
    <mergeCell ref="A71:BQ71"/>
    <mergeCell ref="A69:B69"/>
    <mergeCell ref="C69:R69"/>
    <mergeCell ref="S69:W69"/>
    <mergeCell ref="X69:AB69"/>
    <mergeCell ref="AS67:AX67"/>
    <mergeCell ref="AY67:BC67"/>
    <mergeCell ref="BD67:BH67"/>
    <mergeCell ref="BI67:BN67"/>
    <mergeCell ref="A68:B68"/>
    <mergeCell ref="C68:R68"/>
    <mergeCell ref="S68:W68"/>
    <mergeCell ref="X68:AB68"/>
    <mergeCell ref="AC68:AH68"/>
    <mergeCell ref="AI68:AM68"/>
    <mergeCell ref="A67:B67"/>
    <mergeCell ref="C67:R67"/>
    <mergeCell ref="S67:W67"/>
    <mergeCell ref="X67:AB67"/>
    <mergeCell ref="AC67:AH67"/>
    <mergeCell ref="AI67:AM67"/>
    <mergeCell ref="AN67:AR67"/>
    <mergeCell ref="BI69:BN69"/>
    <mergeCell ref="AC69:AH69"/>
    <mergeCell ref="X66:AB66"/>
    <mergeCell ref="AC66:AH66"/>
    <mergeCell ref="AI66:AM66"/>
    <mergeCell ref="AN66:AR66"/>
    <mergeCell ref="AS66:AX66"/>
    <mergeCell ref="X65:AB65"/>
    <mergeCell ref="AC65:AH65"/>
    <mergeCell ref="AI65:AM65"/>
    <mergeCell ref="AN65:AR65"/>
    <mergeCell ref="AS65:AX65"/>
    <mergeCell ref="AY65:BC65"/>
    <mergeCell ref="A57:B57"/>
    <mergeCell ref="C57:BQ57"/>
    <mergeCell ref="A62:BN62"/>
    <mergeCell ref="A63:BN63"/>
    <mergeCell ref="A64:B65"/>
    <mergeCell ref="C64:R65"/>
    <mergeCell ref="S64:AH64"/>
    <mergeCell ref="AI64:AX64"/>
    <mergeCell ref="AY64:BN64"/>
    <mergeCell ref="S65:W65"/>
    <mergeCell ref="C56:BQ56"/>
    <mergeCell ref="AP46:AT46"/>
    <mergeCell ref="AU46:AY46"/>
    <mergeCell ref="AZ46:BC46"/>
    <mergeCell ref="BD46:BH46"/>
    <mergeCell ref="BI46:BM46"/>
    <mergeCell ref="BN46:BQ46"/>
    <mergeCell ref="AU45:AY45"/>
    <mergeCell ref="AZ45:BC45"/>
    <mergeCell ref="BD45:BH45"/>
    <mergeCell ref="BI45:BM45"/>
    <mergeCell ref="BN45:BQ45"/>
    <mergeCell ref="BD48:BH48"/>
    <mergeCell ref="BI48:BM48"/>
    <mergeCell ref="BN48:BQ48"/>
    <mergeCell ref="A52:BQ52"/>
    <mergeCell ref="A54:B54"/>
    <mergeCell ref="C54:BQ54"/>
    <mergeCell ref="A55:B55"/>
    <mergeCell ref="C55:BQ55"/>
    <mergeCell ref="A56:B56"/>
    <mergeCell ref="A46:B46"/>
    <mergeCell ref="C46:Z46"/>
    <mergeCell ref="AA46:AE46"/>
    <mergeCell ref="AF46:AJ46"/>
    <mergeCell ref="AK46:AO46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P45:AT45"/>
    <mergeCell ref="A44:B44"/>
    <mergeCell ref="C44:Z44"/>
    <mergeCell ref="AA44:AE44"/>
    <mergeCell ref="AF44:AJ44"/>
    <mergeCell ref="AK44:AO44"/>
    <mergeCell ref="AP44:AT44"/>
    <mergeCell ref="AU44:AY44"/>
    <mergeCell ref="AA43:AE43"/>
    <mergeCell ref="AF43:AJ43"/>
    <mergeCell ref="AK43:AO43"/>
    <mergeCell ref="AP43:AT43"/>
    <mergeCell ref="AU43:AY43"/>
    <mergeCell ref="A34:F34"/>
    <mergeCell ref="G34:BL34"/>
    <mergeCell ref="A39:BQ39"/>
    <mergeCell ref="A40:BQ40"/>
    <mergeCell ref="A41:BQ41"/>
    <mergeCell ref="A42:B43"/>
    <mergeCell ref="C42:Z43"/>
    <mergeCell ref="AA42:AO42"/>
    <mergeCell ref="AP42:BC42"/>
    <mergeCell ref="BD42:BQ42"/>
    <mergeCell ref="BD43:BH43"/>
    <mergeCell ref="BI43:BM43"/>
    <mergeCell ref="BN43:BQ43"/>
    <mergeCell ref="AZ43:BC43"/>
    <mergeCell ref="A35:F35"/>
    <mergeCell ref="G35:BL35"/>
    <mergeCell ref="A36:F36"/>
    <mergeCell ref="G36:BL36"/>
    <mergeCell ref="A37:F37"/>
    <mergeCell ref="G37:BL37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</mergeCells>
  <conditionalFormatting sqref="C99 C114 C78 C103">
    <cfRule type="cellIs" dxfId="28" priority="63" stopIfTrue="1" operator="equal">
      <formula>$C77</formula>
    </cfRule>
  </conditionalFormatting>
  <conditionalFormatting sqref="A114:B114 A99:B99 A68:B69 A78:B97 A103:B111">
    <cfRule type="cellIs" dxfId="27" priority="64" stopIfTrue="1" operator="equal">
      <formula>0</formula>
    </cfRule>
  </conditionalFormatting>
  <conditionalFormatting sqref="C97">
    <cfRule type="cellIs" dxfId="26" priority="66" stopIfTrue="1" operator="equal">
      <formula>$C78</formula>
    </cfRule>
  </conditionalFormatting>
  <conditionalFormatting sqref="C79">
    <cfRule type="cellIs" dxfId="25" priority="59" stopIfTrue="1" operator="equal">
      <formula>$C78</formula>
    </cfRule>
  </conditionalFormatting>
  <conditionalFormatting sqref="C80">
    <cfRule type="cellIs" dxfId="24" priority="57" stopIfTrue="1" operator="equal">
      <formula>$C79</formula>
    </cfRule>
  </conditionalFormatting>
  <conditionalFormatting sqref="C81">
    <cfRule type="cellIs" dxfId="23" priority="55" stopIfTrue="1" operator="equal">
      <formula>$C80</formula>
    </cfRule>
  </conditionalFormatting>
  <conditionalFormatting sqref="C82">
    <cfRule type="cellIs" dxfId="22" priority="53" stopIfTrue="1" operator="equal">
      <formula>$C81</formula>
    </cfRule>
  </conditionalFormatting>
  <conditionalFormatting sqref="C83">
    <cfRule type="cellIs" dxfId="21" priority="51" stopIfTrue="1" operator="equal">
      <formula>$C82</formula>
    </cfRule>
  </conditionalFormatting>
  <conditionalFormatting sqref="C84">
    <cfRule type="cellIs" dxfId="20" priority="49" stopIfTrue="1" operator="equal">
      <formula>$C83</formula>
    </cfRule>
  </conditionalFormatting>
  <conditionalFormatting sqref="C85">
    <cfRule type="cellIs" dxfId="19" priority="47" stopIfTrue="1" operator="equal">
      <formula>$C84</formula>
    </cfRule>
  </conditionalFormatting>
  <conditionalFormatting sqref="C86">
    <cfRule type="cellIs" dxfId="18" priority="45" stopIfTrue="1" operator="equal">
      <formula>$C85</formula>
    </cfRule>
  </conditionalFormatting>
  <conditionalFormatting sqref="C87">
    <cfRule type="cellIs" dxfId="17" priority="43" stopIfTrue="1" operator="equal">
      <formula>$C86</formula>
    </cfRule>
  </conditionalFormatting>
  <conditionalFormatting sqref="C88">
    <cfRule type="cellIs" dxfId="16" priority="41" stopIfTrue="1" operator="equal">
      <formula>$C87</formula>
    </cfRule>
  </conditionalFormatting>
  <conditionalFormatting sqref="C89">
    <cfRule type="cellIs" dxfId="15" priority="39" stopIfTrue="1" operator="equal">
      <formula>$C88</formula>
    </cfRule>
  </conditionalFormatting>
  <conditionalFormatting sqref="C90">
    <cfRule type="cellIs" dxfId="14" priority="37" stopIfTrue="1" operator="equal">
      <formula>$C89</formula>
    </cfRule>
  </conditionalFormatting>
  <conditionalFormatting sqref="C91">
    <cfRule type="cellIs" dxfId="13" priority="35" stopIfTrue="1" operator="equal">
      <formula>$C90</formula>
    </cfRule>
  </conditionalFormatting>
  <conditionalFormatting sqref="C92">
    <cfRule type="cellIs" dxfId="12" priority="33" stopIfTrue="1" operator="equal">
      <formula>$C91</formula>
    </cfRule>
  </conditionalFormatting>
  <conditionalFormatting sqref="C93">
    <cfRule type="cellIs" dxfId="11" priority="31" stopIfTrue="1" operator="equal">
      <formula>$C92</formula>
    </cfRule>
  </conditionalFormatting>
  <conditionalFormatting sqref="C94">
    <cfRule type="cellIs" dxfId="10" priority="29" stopIfTrue="1" operator="equal">
      <formula>$C93</formula>
    </cfRule>
  </conditionalFormatting>
  <conditionalFormatting sqref="C95">
    <cfRule type="cellIs" dxfId="9" priority="27" stopIfTrue="1" operator="equal">
      <formula>$C94</formula>
    </cfRule>
  </conditionalFormatting>
  <conditionalFormatting sqref="C96">
    <cfRule type="cellIs" dxfId="8" priority="25" stopIfTrue="1" operator="equal">
      <formula>$C95</formula>
    </cfRule>
  </conditionalFormatting>
  <conditionalFormatting sqref="C111">
    <cfRule type="cellIs" dxfId="7" priority="68" stopIfTrue="1" operator="equal">
      <formula>$C103</formula>
    </cfRule>
  </conditionalFormatting>
  <conditionalFormatting sqref="C104">
    <cfRule type="cellIs" dxfId="6" priority="21" stopIfTrue="1" operator="equal">
      <formula>$C103</formula>
    </cfRule>
  </conditionalFormatting>
  <conditionalFormatting sqref="C105">
    <cfRule type="cellIs" dxfId="5" priority="19" stopIfTrue="1" operator="equal">
      <formula>$C104</formula>
    </cfRule>
  </conditionalFormatting>
  <conditionalFormatting sqref="C106">
    <cfRule type="cellIs" dxfId="4" priority="17" stopIfTrue="1" operator="equal">
      <formula>$C105</formula>
    </cfRule>
  </conditionalFormatting>
  <conditionalFormatting sqref="C107">
    <cfRule type="cellIs" dxfId="3" priority="15" stopIfTrue="1" operator="equal">
      <formula>$C106</formula>
    </cfRule>
  </conditionalFormatting>
  <conditionalFormatting sqref="C108">
    <cfRule type="cellIs" dxfId="2" priority="13" stopIfTrue="1" operator="equal">
      <formula>$C107</formula>
    </cfRule>
  </conditionalFormatting>
  <conditionalFormatting sqref="C109">
    <cfRule type="cellIs" dxfId="1" priority="9" stopIfTrue="1" operator="equal">
      <formula>#REF!</formula>
    </cfRule>
  </conditionalFormatting>
  <conditionalFormatting sqref="C110">
    <cfRule type="cellIs" dxfId="0" priority="5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6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КПК3018110</vt:lpstr>
      <vt:lpstr>КПК3018110!Область_печати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vikz-01</cp:lastModifiedBy>
  <cp:lastPrinted>2023-02-08T11:05:43Z</cp:lastPrinted>
  <dcterms:created xsi:type="dcterms:W3CDTF">2016-08-10T10:53:25Z</dcterms:created>
  <dcterms:modified xsi:type="dcterms:W3CDTF">2023-02-16T13:08:15Z</dcterms:modified>
</cp:coreProperties>
</file>