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externalLinks/externalLink10.xml" ContentType="application/vnd.openxmlformats-officedocument.spreadsheetml.externalLink+xml"/>
  <Override PartName="/xl/externalLinks/externalLink11.xml" ContentType="application/vnd.openxmlformats-officedocument.spreadsheetml.externalLink+xml"/>
  <Override PartName="/xl/externalLinks/externalLink12.xml" ContentType="application/vnd.openxmlformats-officedocument.spreadsheetml.externalLink+xml"/>
  <Override PartName="/xl/externalLinks/externalLink13.xml" ContentType="application/vnd.openxmlformats-officedocument.spreadsheetml.externalLink+xml"/>
  <Override PartName="/xl/externalLinks/externalLink14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C:\Users\101400323\Desktop\Post\"/>
    </mc:Choice>
  </mc:AlternateContent>
  <xr:revisionPtr revIDLastSave="0" documentId="8_{18A34EA2-8008-4754-9617-D5D4ED0CAE41}" xr6:coauthVersionLast="47" xr6:coauthVersionMax="47" xr10:uidLastSave="{00000000-0000-0000-0000-000000000000}"/>
  <bookViews>
    <workbookView xWindow="-120" yWindow="-120" windowWidth="29040" windowHeight="15990" tabRatio="800" activeTab="4" xr2:uid="{F8883463-C9D6-4A87-A885-30A640100375}"/>
  </bookViews>
  <sheets>
    <sheet name="Дод 1 доходи" sheetId="61" r:id="rId1"/>
    <sheet name="дод.2 " sheetId="56" r:id="rId2"/>
    <sheet name="дод 2.1" sheetId="30" r:id="rId3"/>
    <sheet name="дод.3 трансф" sheetId="60" r:id="rId4"/>
    <sheet name="дод 4 програми" sheetId="70" r:id="rId5"/>
  </sheets>
  <externalReferences>
    <externalReference r:id="rId6"/>
    <externalReference r:id="rId7"/>
    <externalReference r:id="rId8"/>
    <externalReference r:id="rId9"/>
    <externalReference r:id="rId10"/>
    <externalReference r:id="rId11"/>
    <externalReference r:id="rId12"/>
    <externalReference r:id="rId13"/>
    <externalReference r:id="rId14"/>
    <externalReference r:id="rId15"/>
    <externalReference r:id="rId16"/>
    <externalReference r:id="rId17"/>
    <externalReference r:id="rId18"/>
    <externalReference r:id="rId19"/>
  </externalReferences>
  <definedNames>
    <definedName name="____________A50">[1]Пер!$N$34</definedName>
    <definedName name="____________A51">[1]Пер!$N$33</definedName>
    <definedName name="____________HAV80">#REF!</definedName>
    <definedName name="____________mes09">#REF!</definedName>
    <definedName name="____________Mes1">#REF!</definedName>
    <definedName name="____________Mes2">#REF!</definedName>
    <definedName name="____________NS80">#REF!</definedName>
    <definedName name="____________PCH3">#REF!</definedName>
    <definedName name="____________PV3">#REF!</definedName>
    <definedName name="___________A50">[2]Пер!$N$34</definedName>
    <definedName name="___________A51">[2]Пер!$N$33</definedName>
    <definedName name="___________HAV80">#REF!</definedName>
    <definedName name="___________mes09">#REF!</definedName>
    <definedName name="___________Mes1">#REF!</definedName>
    <definedName name="___________Mes2">#REF!</definedName>
    <definedName name="___________NS80">#REF!</definedName>
    <definedName name="___________PCH3">#REF!</definedName>
    <definedName name="___________PV3">#REF!</definedName>
    <definedName name="__________A50">[2]Пер!$N$34</definedName>
    <definedName name="__________A51">[2]Пер!$N$33</definedName>
    <definedName name="__________HAV80">#REF!</definedName>
    <definedName name="__________mes09">#REF!</definedName>
    <definedName name="__________Mes1">#REF!</definedName>
    <definedName name="__________Mes2">#REF!</definedName>
    <definedName name="__________NS80">#REF!</definedName>
    <definedName name="__________PCH3">#REF!</definedName>
    <definedName name="__________PV3">#REF!</definedName>
    <definedName name="_________A50">[2]Пер!$N$34</definedName>
    <definedName name="_________A51">[2]Пер!$N$33</definedName>
    <definedName name="_________HAV80">#REF!</definedName>
    <definedName name="_________mes09">#REF!</definedName>
    <definedName name="_________Mes1">#REF!</definedName>
    <definedName name="_________Mes2">#REF!</definedName>
    <definedName name="_________NS80">#REF!</definedName>
    <definedName name="_________PCH3">#REF!</definedName>
    <definedName name="_________PV3">#REF!</definedName>
    <definedName name="________A50">[2]Пер!$N$34</definedName>
    <definedName name="________A51">[2]Пер!$N$33</definedName>
    <definedName name="________HAV80">#REF!</definedName>
    <definedName name="________mes09">#REF!</definedName>
    <definedName name="________Mes1">#REF!</definedName>
    <definedName name="________Mes2">#REF!</definedName>
    <definedName name="________NS80">#REF!</definedName>
    <definedName name="________PCH3">#REF!</definedName>
    <definedName name="________PV3">#REF!</definedName>
    <definedName name="_______A50">[2]Пер!$N$34</definedName>
    <definedName name="_______A51">[2]Пер!$N$33</definedName>
    <definedName name="_______HAV80">#REF!</definedName>
    <definedName name="_______mes09">#REF!</definedName>
    <definedName name="_______Mes1">#REF!</definedName>
    <definedName name="_______Mes2">#REF!</definedName>
    <definedName name="_______NS80">#REF!</definedName>
    <definedName name="_______PCH3">#REF!</definedName>
    <definedName name="_______PV3">#REF!</definedName>
    <definedName name="______A50">[2]Пер!$N$34</definedName>
    <definedName name="______A51">[2]Пер!$N$33</definedName>
    <definedName name="______HAV80">#REF!</definedName>
    <definedName name="______mes09">#REF!</definedName>
    <definedName name="______Mes1">#REF!</definedName>
    <definedName name="______Mes2">#REF!</definedName>
    <definedName name="______NS80">#REF!</definedName>
    <definedName name="______PCH3">#REF!</definedName>
    <definedName name="______PV3">#REF!</definedName>
    <definedName name="_____A50">[2]Пер!$N$34</definedName>
    <definedName name="_____A51">[2]Пер!$N$33</definedName>
    <definedName name="_____d2">#REF!</definedName>
    <definedName name="_____dod44">[2]Пер!$N$34</definedName>
    <definedName name="_____HAV80">#REF!</definedName>
    <definedName name="_____mes09">#REF!</definedName>
    <definedName name="_____Mes1">#REF!</definedName>
    <definedName name="_____Mes2">#REF!</definedName>
    <definedName name="_____NS80">#REF!</definedName>
    <definedName name="_____PCH3">#REF!</definedName>
    <definedName name="_____PV3">#REF!</definedName>
    <definedName name="____A50">[2]Пер!$N$34</definedName>
    <definedName name="____A51">[2]Пер!$N$33</definedName>
    <definedName name="____d2">#REF!</definedName>
    <definedName name="____dod44">[2]Пер!$N$34</definedName>
    <definedName name="____HAV80">#REF!</definedName>
    <definedName name="____mes09">#REF!</definedName>
    <definedName name="____Mes1">#REF!</definedName>
    <definedName name="____Mes2">#REF!</definedName>
    <definedName name="____NS80">#REF!</definedName>
    <definedName name="____PCH3">#REF!</definedName>
    <definedName name="____PV3">#REF!</definedName>
    <definedName name="___A50">[2]Пер!$N$34</definedName>
    <definedName name="___A51">[2]Пер!$N$33</definedName>
    <definedName name="___d2">#REF!</definedName>
    <definedName name="___dod4">[2]Пер!$N$34</definedName>
    <definedName name="___dod44">[2]Пер!$N$34</definedName>
    <definedName name="___HAV80">#REF!</definedName>
    <definedName name="___mes09">#REF!</definedName>
    <definedName name="___Mes1">#REF!</definedName>
    <definedName name="___Mes2">#REF!</definedName>
    <definedName name="___NS80">#REF!</definedName>
    <definedName name="___PCH3">#REF!</definedName>
    <definedName name="___PV3">#REF!</definedName>
    <definedName name="___T110100">'[3]110100:240603'!$R$8</definedName>
    <definedName name="__A50">[4]Пер!$N$34</definedName>
    <definedName name="__A51">[4]Пер!$N$33</definedName>
    <definedName name="__d2">#REF!</definedName>
    <definedName name="__dod4">[2]Пер!$N$34</definedName>
    <definedName name="__dod44">[2]Пер!$N$34</definedName>
    <definedName name="__HAV80">#REF!</definedName>
    <definedName name="__mes09">#REF!</definedName>
    <definedName name="__Mes1">#REF!</definedName>
    <definedName name="__Mes2">#REF!</definedName>
    <definedName name="__NS80">#REF!</definedName>
    <definedName name="__PCH3">#REF!</definedName>
    <definedName name="__PV3">#REF!</definedName>
    <definedName name="__T110100">'[3]110100:240603'!$R$8</definedName>
    <definedName name="_123">#REF!</definedName>
    <definedName name="_A50">[4]Пер!$N$34</definedName>
    <definedName name="_A51">[4]Пер!$N$33</definedName>
    <definedName name="_d2">#REF!</definedName>
    <definedName name="_dod4">[2]Пер!$N$34</definedName>
    <definedName name="_dod44">[2]Пер!$N$34</definedName>
    <definedName name="_FilterDatabase" hidden="1">#REF!</definedName>
    <definedName name="_HAV80">#REF!</definedName>
    <definedName name="_mes09">#REF!</definedName>
    <definedName name="_Mes1">#REF!</definedName>
    <definedName name="_Mes2">#REF!</definedName>
    <definedName name="_NS80">#REF!</definedName>
    <definedName name="_PCH3">#REF!</definedName>
    <definedName name="_PV3">#REF!</definedName>
    <definedName name="_T110100">'[3]110100:240603'!$R$8</definedName>
    <definedName name="_Б21000">#REF!</definedName>
    <definedName name="_Б22000">#REF!</definedName>
    <definedName name="_Б22100">#REF!</definedName>
    <definedName name="_Б22110">#REF!</definedName>
    <definedName name="_Б22111">#REF!</definedName>
    <definedName name="_Б22112">#REF!</definedName>
    <definedName name="_Б22200">#REF!</definedName>
    <definedName name="_Б23000">#REF!</definedName>
    <definedName name="_Б24000">#REF!</definedName>
    <definedName name="_Б25000">#REF!</definedName>
    <definedName name="_Б41000">#REF!</definedName>
    <definedName name="_Б42000">#REF!</definedName>
    <definedName name="_Б43000">#REF!</definedName>
    <definedName name="_Б44000">#REF!</definedName>
    <definedName name="_Б45000">#REF!</definedName>
    <definedName name="_Б46000">#REF!</definedName>
    <definedName name="_В010100">#REF!</definedName>
    <definedName name="_В010200">#REF!</definedName>
    <definedName name="_В040000">#REF!</definedName>
    <definedName name="_В050000">#REF!</definedName>
    <definedName name="_В060000">#REF!</definedName>
    <definedName name="_В070000">#REF!</definedName>
    <definedName name="_В080000">#REF!</definedName>
    <definedName name="_В090000">#REF!</definedName>
    <definedName name="_В090200">#REF!</definedName>
    <definedName name="_В090201">#REF!</definedName>
    <definedName name="_В090202">#REF!</definedName>
    <definedName name="_В090203">#REF!</definedName>
    <definedName name="_В090300">#REF!</definedName>
    <definedName name="_В090301">#REF!</definedName>
    <definedName name="_В090302">#REF!</definedName>
    <definedName name="_В090303">#REF!</definedName>
    <definedName name="_В090304">#REF!</definedName>
    <definedName name="_В090305">#REF!</definedName>
    <definedName name="_В090306">#REF!</definedName>
    <definedName name="_В090307">#REF!</definedName>
    <definedName name="_В090400">#REF!</definedName>
    <definedName name="_В090405">#REF!</definedName>
    <definedName name="_В090412">#REF!</definedName>
    <definedName name="_В090601">#REF!</definedName>
    <definedName name="_В090700">#REF!</definedName>
    <definedName name="_В090900">#REF!</definedName>
    <definedName name="_В091100">#REF!</definedName>
    <definedName name="_В091200">#REF!</definedName>
    <definedName name="_В100000">#REF!</definedName>
    <definedName name="_В100100">#REF!</definedName>
    <definedName name="_В100103">#REF!</definedName>
    <definedName name="_В100200">#REF!</definedName>
    <definedName name="_В100203">#REF!</definedName>
    <definedName name="_В100204">#REF!</definedName>
    <definedName name="_В110000">#REF!</definedName>
    <definedName name="_В120000">#REF!</definedName>
    <definedName name="_В130000">#REF!</definedName>
    <definedName name="_В140000">#REF!</definedName>
    <definedName name="_В140102">#REF!</definedName>
    <definedName name="_В150000">#REF!</definedName>
    <definedName name="_В150101">#REF!</definedName>
    <definedName name="_В160000">#REF!</definedName>
    <definedName name="_В160100">#REF!</definedName>
    <definedName name="_В160103">#REF!</definedName>
    <definedName name="_В160200">#REF!</definedName>
    <definedName name="_В160300">#REF!</definedName>
    <definedName name="_В160304">#REF!</definedName>
    <definedName name="_В170000">#REF!</definedName>
    <definedName name="_В170100">#REF!</definedName>
    <definedName name="_В170101">#REF!</definedName>
    <definedName name="_В170300">#REF!</definedName>
    <definedName name="_В170303">#REF!</definedName>
    <definedName name="_В170600">#REF!</definedName>
    <definedName name="_В170601">#REF!</definedName>
    <definedName name="_В170700">#REF!</definedName>
    <definedName name="_В170703">#REF!</definedName>
    <definedName name="_В200000">#REF!</definedName>
    <definedName name="_В210000">#REF!</definedName>
    <definedName name="_В210200">#REF!</definedName>
    <definedName name="_В240000">#REF!</definedName>
    <definedName name="_В240600">#REF!</definedName>
    <definedName name="_В250000">#REF!</definedName>
    <definedName name="_В250102">#REF!</definedName>
    <definedName name="_В250200">#REF!</definedName>
    <definedName name="_В250301">#REF!</definedName>
    <definedName name="_В250307">#REF!</definedName>
    <definedName name="_В250500">#REF!</definedName>
    <definedName name="_В250501">#REF!</definedName>
    <definedName name="_В250502">#REF!</definedName>
    <definedName name="_Д100000">#REF!</definedName>
    <definedName name="_Д110000">#REF!</definedName>
    <definedName name="_Д110100">#REF!</definedName>
    <definedName name="_Д110200">#REF!</definedName>
    <definedName name="_Д120000">#REF!</definedName>
    <definedName name="_Д120200">#REF!</definedName>
    <definedName name="_Д130000">#REF!</definedName>
    <definedName name="_Д130100">#REF!</definedName>
    <definedName name="_Д130200">#REF!</definedName>
    <definedName name="_Д130300">#REF!</definedName>
    <definedName name="_Д130500">#REF!</definedName>
    <definedName name="_Д140000">#REF!</definedName>
    <definedName name="_Д140601">#REF!</definedName>
    <definedName name="_Д140602">#REF!</definedName>
    <definedName name="_Д140603">#REF!</definedName>
    <definedName name="_Д140700">#REF!</definedName>
    <definedName name="_Д160000">#REF!</definedName>
    <definedName name="_Д160100">#REF!</definedName>
    <definedName name="_Д160200">#REF!</definedName>
    <definedName name="_Д160300">#REF!</definedName>
    <definedName name="_Д200000">#REF!</definedName>
    <definedName name="_Д210000">#REF!</definedName>
    <definedName name="_Д210700">#REF!</definedName>
    <definedName name="_Д220000">#REF!</definedName>
    <definedName name="_Д220800">#REF!</definedName>
    <definedName name="_Д220900">#REF!</definedName>
    <definedName name="_Д230000">#REF!</definedName>
    <definedName name="_Д240000">#REF!</definedName>
    <definedName name="_Д240800">#REF!</definedName>
    <definedName name="_Д400000">#REF!</definedName>
    <definedName name="_Д410100">#REF!</definedName>
    <definedName name="_Д410400">#REF!</definedName>
    <definedName name="_Д500000">#REF!</definedName>
    <definedName name="_Д500800">#REF!</definedName>
    <definedName name="_Д500900">#REF!</definedName>
    <definedName name="_Е1000">#REF!</definedName>
    <definedName name="_Е1100">#REF!</definedName>
    <definedName name="_Е1110">#REF!</definedName>
    <definedName name="_Е1120">#REF!</definedName>
    <definedName name="_Е1130">#REF!</definedName>
    <definedName name="_Е1140">#REF!</definedName>
    <definedName name="_Е1150">#REF!</definedName>
    <definedName name="_Е1160">#REF!</definedName>
    <definedName name="_Е1161">#REF!</definedName>
    <definedName name="_Е1162">#REF!</definedName>
    <definedName name="_Е1163">#REF!</definedName>
    <definedName name="_Е1164">#REF!</definedName>
    <definedName name="_Е1170">#REF!</definedName>
    <definedName name="_Е1200">#REF!</definedName>
    <definedName name="_Е1300">#REF!</definedName>
    <definedName name="_Е1340">#REF!</definedName>
    <definedName name="_Е2000">#REF!</definedName>
    <definedName name="_Е2100">#REF!</definedName>
    <definedName name="_Е2110">#REF!</definedName>
    <definedName name="_Е2120">#REF!</definedName>
    <definedName name="_Е2130">#REF!</definedName>
    <definedName name="_Е2200">#REF!</definedName>
    <definedName name="_Е2300">#REF!</definedName>
    <definedName name="_Е3000">#REF!</definedName>
    <definedName name="_Е4000">#REF!</definedName>
    <definedName name="_ІБ900501">#REF!</definedName>
    <definedName name="_ІБ900502">#REF!</definedName>
    <definedName name="_ІВ900201">#REF!</definedName>
    <definedName name="_ІВ900202">#REF!</definedName>
    <definedName name="_ІД900101">#REF!</definedName>
    <definedName name="_ІД900102">#REF!</definedName>
    <definedName name="_ІЕ900203">#REF!</definedName>
    <definedName name="_ІЕ900300">#REF!</definedName>
    <definedName name="_ІФ900400">#REF!</definedName>
    <definedName name="_Ф100000">#REF!</definedName>
    <definedName name="_Ф101000">#REF!</definedName>
    <definedName name="_Ф102000">#REF!</definedName>
    <definedName name="_Ф201000">#REF!</definedName>
    <definedName name="_Ф201010">#REF!</definedName>
    <definedName name="_Ф201011">#REF!</definedName>
    <definedName name="_Ф201012">#REF!</definedName>
    <definedName name="_Ф201020">#REF!</definedName>
    <definedName name="_Ф201021">#REF!</definedName>
    <definedName name="_Ф201022">#REF!</definedName>
    <definedName name="_Ф201030">#REF!</definedName>
    <definedName name="_Ф201031">#REF!</definedName>
    <definedName name="_Ф201032">#REF!</definedName>
    <definedName name="_Ф202000">#REF!</definedName>
    <definedName name="_Ф202010">#REF!</definedName>
    <definedName name="_Ф202011">#REF!</definedName>
    <definedName name="_Ф202012">#REF!</definedName>
    <definedName name="_Ф203000">#REF!</definedName>
    <definedName name="_Ф203010">#REF!</definedName>
    <definedName name="_Ф203011">#REF!</definedName>
    <definedName name="_Ф203012">#REF!</definedName>
    <definedName name="_Ф204000">#REF!</definedName>
    <definedName name="_Ф205000">#REF!</definedName>
    <definedName name="_Ф206000">#REF!</definedName>
    <definedName name="_Ф206001">#REF!</definedName>
    <definedName name="_Ф206002">#REF!</definedName>
    <definedName name="_xlnm._FilterDatabase" hidden="1">#N/A</definedName>
    <definedName name="aa">#REF!</definedName>
    <definedName name="add">#REF!</definedName>
    <definedName name="asdf">#REF!</definedName>
    <definedName name="AVT">#REF!</definedName>
    <definedName name="bb">#REF!</definedName>
    <definedName name="bbb">#REF!</definedName>
    <definedName name="BEC">#REF!</definedName>
    <definedName name="CREXPORT">#REF!</definedName>
    <definedName name="DKS">#REF!</definedName>
    <definedName name="dod">#REF!</definedName>
    <definedName name="dod_4">#REF!</definedName>
    <definedName name="dodat1">[2]Пер!$N$33</definedName>
    <definedName name="dodik">#REF!</definedName>
    <definedName name="DON1KC">#REF!</definedName>
    <definedName name="Dt">#REF!</definedName>
    <definedName name="fg">#REF!</definedName>
    <definedName name="HAVSTJAG">#REF!</definedName>
    <definedName name="hg">#REF!</definedName>
    <definedName name="hhhh">#REF!</definedName>
    <definedName name="HKC">#REF!</definedName>
    <definedName name="HSKC">#REF!</definedName>
    <definedName name="jhjhjhj">#REF!</definedName>
    <definedName name="kj">#REF!</definedName>
    <definedName name="M">[2]Пер!$N$34</definedName>
    <definedName name="Mes">#REF!</definedName>
    <definedName name="Mes_Txt">#REF!</definedName>
    <definedName name="Mes_Txt2">#REF!</definedName>
    <definedName name="MTS">[5]Пер!$N$33</definedName>
    <definedName name="MTS_Txt">#REF!</definedName>
    <definedName name="N">[2]Пер!$N$33</definedName>
    <definedName name="NAVDON">#REF!</definedName>
    <definedName name="NDO">#REF!</definedName>
    <definedName name="NK">#REF!</definedName>
    <definedName name="NKS">#REF!</definedName>
    <definedName name="NST">#REF!</definedName>
    <definedName name="NSTS">#REF!</definedName>
    <definedName name="Obl_Reg">[6]reg!$B$1:$N$541</definedName>
    <definedName name="oblastja">#REF!</definedName>
    <definedName name="plat123_Запрос">#REF!</definedName>
    <definedName name="platniki">#REF!</definedName>
    <definedName name="Print_Titles" localSheetId="1">'дод.2 '!$7:$10</definedName>
    <definedName name="qqqq">#REF!</definedName>
    <definedName name="RR_Txt">#REF!</definedName>
    <definedName name="user">[2]Пер!$N$34</definedName>
    <definedName name="user1">[2]Пер!$N$33</definedName>
    <definedName name="wrn.Інструкція." hidden="1">{#N/A,#N/A,FALSE,"Лист4"}</definedName>
    <definedName name="Z_03B0B3DA_D3A4_42AD_B307_1A4E0842AF4B_.wvu.PrintArea" localSheetId="1" hidden="1">'дод.2 '!$A$3:$P$11</definedName>
    <definedName name="Z_03B0B3DA_D3A4_42AD_B307_1A4E0842AF4B_.wvu.PrintTitles" localSheetId="1" hidden="1">'дод.2 '!$7:$10</definedName>
    <definedName name="Z_1424C569_718F_47D6_BC5A_D67C1E6BA45C_.wvu.PrintArea" localSheetId="1" hidden="1">'дод.2 '!$A$3:$P$11</definedName>
    <definedName name="Z_1424C569_718F_47D6_BC5A_D67C1E6BA45C_.wvu.PrintTitles" localSheetId="1" hidden="1">'дод.2 '!$7:$10</definedName>
    <definedName name="Z_22AB7979_3641_4765_88D7_090745087408_.wvu.PrintTitles" localSheetId="0" hidden="1">'Дод 1 доходи'!$9:$11</definedName>
    <definedName name="Z_28F31DBC_87D4_4408_9096_870B6397EBE3_.wvu.PrintArea" localSheetId="1" hidden="1">'дод.2 '!#REF!</definedName>
    <definedName name="Z_2B54D999_3764_411C_B077_B7657B8A935D_.wvu.PrintTitles" localSheetId="1" hidden="1">'дод.2 '!$7:$10</definedName>
    <definedName name="Z_54ABD1B6_01DF_4CB9_8961_142341E3A7FC_.wvu.PrintArea" localSheetId="0" hidden="1">'Дод 1 доходи'!$A$1:$F$12</definedName>
    <definedName name="Z_54ABD1B6_01DF_4CB9_8961_142341E3A7FC_.wvu.PrintTitles" localSheetId="0" hidden="1">'Дод 1 доходи'!$9:$11</definedName>
    <definedName name="Z_88A3CD89_E364_46F3_84ED_2968A5B4342D_.wvu.PrintTitles" localSheetId="0" hidden="1">'Дод 1 доходи'!$9:$11</definedName>
    <definedName name="Z_B88CE7C0_040F_4A82_9AE4_42F5D2AA8B03_.wvu.PrintTitles" localSheetId="1" hidden="1">'дод.2 '!$7:$10</definedName>
    <definedName name="Z_EF537109_2A8F_40EA_A773_76FC6E763118_.wvu.PrintArea" localSheetId="0" hidden="1">'Дод 1 доходи'!$A$1:$F$12</definedName>
    <definedName name="Z_EF537109_2A8F_40EA_A773_76FC6E763118_.wvu.PrintTitles" localSheetId="0" hidden="1">'Дод 1 доходи'!$9:$11</definedName>
    <definedName name="Z_F77A72E6_2539_44AF_98BC_D6931CD3707D_.wvu.PrintTitles" localSheetId="1" hidden="1">'дод.2 '!$7:$10</definedName>
    <definedName name="zloch">#REF!</definedName>
    <definedName name="ZmUpl">#REF!</definedName>
    <definedName name="аа">#REF!</definedName>
    <definedName name="аааа" hidden="1">{#N/A,#N/A,FALSE,"Лист4"}</definedName>
    <definedName name="ааааа" hidden="1">{#N/A,#N/A,FALSE,"Лист4"}</definedName>
    <definedName name="аааг" hidden="1">{#N/A,#N/A,FALSE,"Лист4"}</definedName>
    <definedName name="ааао" hidden="1">{#N/A,#N/A,FALSE,"Лист4"}</definedName>
    <definedName name="аааоркк" hidden="1">{#N/A,#N/A,FALSE,"Лист4"}</definedName>
    <definedName name="аарр" hidden="1">{#N/A,#N/A,FALSE,"Лист4"}</definedName>
    <definedName name="амп" hidden="1">{#N/A,#N/A,FALSE,"Лист4"}</definedName>
    <definedName name="ап" hidden="1">{#N/A,#N/A,FALSE,"Лист4"}</definedName>
    <definedName name="апро" hidden="1">{#N/A,#N/A,FALSE,"Лист4"}</definedName>
    <definedName name="аунуну" hidden="1">{#N/A,#N/A,FALSE,"Лист4"}</definedName>
    <definedName name="б2000">#REF!</definedName>
    <definedName name="б22110">#REF!</definedName>
    <definedName name="б24">#REF!</definedName>
    <definedName name="б25">#REF!</definedName>
    <definedName name="_xlnm.Database">#REF!</definedName>
    <definedName name="Банк">'[7]Начни с меня'!$J$9</definedName>
    <definedName name="Банк_день">'[7]Начни с меня'!$F$9</definedName>
    <definedName name="Банк_день_березень">'[7]Начни с меня'!$F$12</definedName>
    <definedName name="Банк_день_вересень">'[7]Начни с меня'!$F$18</definedName>
    <definedName name="Банк_день_грудень">'[7]Начни с меня'!$F$21</definedName>
    <definedName name="Банк_день_жовтень">'[7]Начни с меня'!$F$19</definedName>
    <definedName name="Банк_день_квітень">'[7]Начни с меня'!$F$13</definedName>
    <definedName name="Банк_день_липень">'[7]Начни с меня'!$F$16</definedName>
    <definedName name="Банк_день_листопад">'[7]Начни с меня'!$F$20</definedName>
    <definedName name="Банк_день_лютий">'[7]Начни с меня'!$F$11</definedName>
    <definedName name="Банк_день_серпень">'[7]Начни с меня'!$F$17</definedName>
    <definedName name="Банк_день_січень">'[7]Начни с меня'!$F$10</definedName>
    <definedName name="Банк_день_травень">'[7]Начни с меня'!$F$14</definedName>
    <definedName name="Банк_день_червень">'[7]Начни с меня'!$F$15</definedName>
    <definedName name="Банк_рік">'[7]Начни с меня'!$D$9</definedName>
    <definedName name="банку">'[8]Начни с меня'!$F$16</definedName>
    <definedName name="бб" hidden="1">{#N/A,#N/A,FALSE,"Лист4"}</definedName>
    <definedName name="БББ">#REF!</definedName>
    <definedName name="В">#REF!</definedName>
    <definedName name="В68">#REF!</definedName>
    <definedName name="вап" hidden="1">{#N/A,#N/A,FALSE,"Лист4"}</definedName>
    <definedName name="вапа" hidden="1">{#N/A,#N/A,FALSE,"Лист4"}</definedName>
    <definedName name="вапро" hidden="1">{#N/A,#N/A,FALSE,"Лист4"}</definedName>
    <definedName name="вау" hidden="1">{#N/A,#N/A,FALSE,"Лист4"}</definedName>
    <definedName name="вв">'[9]основная(1)'!$B$4:$F$6</definedName>
    <definedName name="вмр" hidden="1">{#N/A,#N/A,FALSE,"Лист4"}</definedName>
    <definedName name="вруу" hidden="1">{#N/A,#N/A,FALSE,"Лист4"}</definedName>
    <definedName name="врууунуууу" hidden="1">{#N/A,#N/A,FALSE,"Лист4"}</definedName>
    <definedName name="вс">#REF!</definedName>
    <definedName name="гг" hidden="1">{#N/A,#N/A,FALSE,"Лист4"}</definedName>
    <definedName name="ггг" hidden="1">{#N/A,#N/A,FALSE,"Лист4"}</definedName>
    <definedName name="гго" hidden="1">{#N/A,#N/A,FALSE,"Лист4"}</definedName>
    <definedName name="ггшшз" hidden="1">{#N/A,#N/A,FALSE,"Лист4"}</definedName>
    <definedName name="ГПР">#REF!</definedName>
    <definedName name="гр" hidden="1">{#N/A,#N/A,FALSE,"Лист4"}</definedName>
    <definedName name="график">#REF!</definedName>
    <definedName name="Дата">[10]ЗДМмісяць!$C$2</definedName>
    <definedName name="ДБ_живі_рік">[11]ИсхОбл!$J$9:$J$35</definedName>
    <definedName name="ДБ_прогн_рік_дата">[11]ИсхОбл!$H$9:$H$35</definedName>
    <definedName name="ДБ_факт_рік">[12]ЗДМРік!$I$9:$I$35</definedName>
    <definedName name="дб1">#REF!</definedName>
    <definedName name="ДБпл_живі_міс">#REF!</definedName>
    <definedName name="ДБпл_живі_рік">#REF!</definedName>
    <definedName name="ДБпл_прогн_міс_дата">#REF!</definedName>
    <definedName name="ДБпл_прогн_рік_дата">#REF!</definedName>
    <definedName name="ДБпл_факт_міс">#REF!</definedName>
    <definedName name="ДБпл_факт_рік">#REF!</definedName>
    <definedName name="ддд" hidden="1">{#N/A,#N/A,FALSE,"Лист4"}</definedName>
    <definedName name="День">[10]ЗДМмісяць!$G$1</definedName>
    <definedName name="довидка">#REF!</definedName>
    <definedName name="дод_СПД">#REF!</definedName>
    <definedName name="Друк">'[7]Начни с меня'!$C$23</definedName>
    <definedName name="е" hidden="1">{#N/A,#N/A,FALSE,"Лист4"}</definedName>
    <definedName name="ее" hidden="1">{#N/A,#N/A,FALSE,"Лист4"}</definedName>
    <definedName name="ееге" hidden="1">{#N/A,#N/A,FALSE,"Лист4"}</definedName>
    <definedName name="еегше" hidden="1">{#N/A,#N/A,FALSE,"Лист4"}</definedName>
    <definedName name="еее" hidden="1">{#N/A,#N/A,FALSE,"Лист4"}</definedName>
    <definedName name="ееее" hidden="1">{#N/A,#N/A,FALSE,"Лист4"}</definedName>
    <definedName name="ееекк" hidden="1">{#N/A,#N/A,FALSE,"Лист4"}</definedName>
    <definedName name="еепке" hidden="1">{#N/A,#N/A,FALSE,"Лист4"}</definedName>
    <definedName name="еешгег" hidden="1">{#N/A,#N/A,FALSE,"Лист4"}</definedName>
    <definedName name="екуц" hidden="1">{#N/A,#N/A,FALSE,"Лист4"}</definedName>
    <definedName name="енг" hidden="1">{#N/A,#N/A,FALSE,"Лист4"}</definedName>
    <definedName name="епи" hidden="1">{#N/A,#N/A,FALSE,"Лист4"}</definedName>
    <definedName name="ешгееуу" hidden="1">{#N/A,#N/A,FALSE,"Лист4"}</definedName>
    <definedName name="є" hidden="1">{#N/A,#N/A,FALSE,"Лист4"}</definedName>
    <definedName name="єєє" hidden="1">{#N/A,#N/A,FALSE,"Лист4"}</definedName>
    <definedName name="єєєєєє" hidden="1">{#N/A,#N/A,FALSE,"Лист4"}</definedName>
    <definedName name="єєєєєєє" hidden="1">{#N/A,#N/A,FALSE,"Лист4"}</definedName>
    <definedName name="єєєєєєє." hidden="1">{#N/A,#N/A,FALSE,"Лист4"}</definedName>
    <definedName name="єж" hidden="1">{#N/A,#N/A,FALSE,"Лист4"}</definedName>
    <definedName name="жж">#REF!</definedName>
    <definedName name="житлове" hidden="1">{#N/A,#N/A,FALSE,"Лист4"}</definedName>
    <definedName name="_xlnm.Print_Titles" localSheetId="0">'Дод 1 доходи'!$9:$11</definedName>
    <definedName name="_xlnm.Print_Titles" localSheetId="2">'дод 2.1'!$9:$12</definedName>
    <definedName name="_xlnm.Print_Titles" localSheetId="1">'дод.2 '!$7:$10</definedName>
    <definedName name="_xlnm.Print_Titles">#REF!</definedName>
    <definedName name="ЗБ_живі_рік">[11]ИсхОбл!$F$9:$F$35</definedName>
    <definedName name="ЗБ_прогн_рік_дата">[11]ИсхОбл!$D$9:$D$35</definedName>
    <definedName name="ЗБ_факт_рік">[12]ЗДМРік!$E$9:$E$35</definedName>
    <definedName name="здоровя" hidden="1">{#N/A,#N/A,FALSE,"Лист4"}</definedName>
    <definedName name="зз" hidden="1">{#N/A,#N/A,FALSE,"Лист4"}</definedName>
    <definedName name="ззз" hidden="1">{#N/A,#N/A,FALSE,"Лист4"}</definedName>
    <definedName name="зззз" hidden="1">{#N/A,#N/A,FALSE,"Лист4"}</definedName>
    <definedName name="ип" hidden="1">{#N/A,#N/A,FALSE,"Лист4"}</definedName>
    <definedName name="ить" hidden="1">{#N/A,#N/A,FALSE,"Лист4"}</definedName>
    <definedName name="І">#REF!</definedName>
    <definedName name="іваа" hidden="1">{#N/A,#N/A,FALSE,"Лист4"}</definedName>
    <definedName name="івап" hidden="1">{#N/A,#N/A,FALSE,"Лист4"}</definedName>
    <definedName name="івпа" hidden="1">{#N/A,#N/A,FALSE,"Лист4"}</definedName>
    <definedName name="іі" hidden="1">{#N/A,#N/A,FALSE,"Лист4"}</definedName>
    <definedName name="ііі" hidden="1">{#N/A,#N/A,FALSE,"Лист4"}</definedName>
    <definedName name="іііі" hidden="1">{#N/A,#N/A,FALSE,"Лист4"}</definedName>
    <definedName name="ін" hidden="1">{#N/A,#N/A,FALSE,"Лист4"}</definedName>
    <definedName name="інші" hidden="1">{#N/A,#N/A,FALSE,"Лист4"}</definedName>
    <definedName name="іук" hidden="1">{#N/A,#N/A,FALSE,"Лист4"}</definedName>
    <definedName name="їжд" hidden="1">{#N/A,#N/A,FALSE,"Лист4"}</definedName>
    <definedName name="ййй" hidden="1">{#N/A,#N/A,FALSE,"Лист4"}</definedName>
    <definedName name="йййй">#REF!</definedName>
    <definedName name="кгккг" hidden="1">{#N/A,#N/A,FALSE,"Лист4"}</definedName>
    <definedName name="кгкккк" hidden="1">{#N/A,#N/A,FALSE,"Лист4"}</definedName>
    <definedName name="кеуц" hidden="1">{#N/A,#N/A,FALSE,"Лист4"}</definedName>
    <definedName name="кк" hidden="1">{#N/A,#N/A,FALSE,"Лист4"}</definedName>
    <definedName name="ккгкг" hidden="1">{#N/A,#N/A,FALSE,"Лист4"}</definedName>
    <definedName name="ккк" hidden="1">{#N/A,#N/A,FALSE,"Лист4"}</definedName>
    <definedName name="кккну" hidden="1">{#N/A,#N/A,FALSE,"Лист4"}</definedName>
    <definedName name="кккокк" hidden="1">{#N/A,#N/A,FALSE,"Лист4"}</definedName>
    <definedName name="комунальне" hidden="1">{#N/A,#N/A,FALSE,"Лист4"}</definedName>
    <definedName name="кот" hidden="1">{#N/A,#N/A,FALSE,"Лист4"}</definedName>
    <definedName name="кр" hidden="1">{#N/A,#N/A,FALSE,"Лист4"}</definedName>
    <definedName name="культура" hidden="1">{#N/A,#N/A,FALSE,"Лист4"}</definedName>
    <definedName name="л" hidden="1">{#N/A,#N/A,FALSE,"Лист4"}</definedName>
    <definedName name="лд" hidden="1">{#N/A,#N/A,FALSE,"Лист4"}</definedName>
    <definedName name="лл" hidden="1">{#N/A,#N/A,FALSE,"Лист4"}</definedName>
    <definedName name="ллл" hidden="1">{#N/A,#N/A,FALSE,"Лист4"}</definedName>
    <definedName name="ллллл">#REF!</definedName>
    <definedName name="лнпллпл" hidden="1">{#N/A,#N/A,FALSE,"Лист4"}</definedName>
    <definedName name="мак" hidden="1">{#N/A,#N/A,FALSE,"Лист4"}</definedName>
    <definedName name="мінфін">#REF!</definedName>
    <definedName name="Місяць1">'[7]Начни с меня'!$C$9</definedName>
    <definedName name="Місяць2">'[7]Начни с меня'!$H$9</definedName>
    <definedName name="мм" hidden="1">{#N/A,#N/A,FALSE,"Лист4"}</definedName>
    <definedName name="мпе" hidden="1">{#N/A,#N/A,FALSE,"Лист4"}</definedName>
    <definedName name="нгнгш" hidden="1">{#N/A,#N/A,FALSE,"Лист4"}</definedName>
    <definedName name="ннггг" hidden="1">{#N/A,#N/A,FALSE,"Лист4"}</definedName>
    <definedName name="ннн" hidden="1">{#N/A,#N/A,FALSE,"Лист4"}</definedName>
    <definedName name="ннннг" hidden="1">{#N/A,#N/A,FALSE,"Лист4"}</definedName>
    <definedName name="нннннннн" hidden="1">{#N/A,#N/A,FALSE,"Лист4"}</definedName>
    <definedName name="ннншенгке" hidden="1">{#N/A,#N/A,FALSE,"Лист4"}</definedName>
    <definedName name="нншекк" hidden="1">{#N/A,#N/A,FALSE,"Лист4"}</definedName>
    <definedName name="_xlnm.Print_Area" localSheetId="0">'Дод 1 доходи'!$A$1:$F$19</definedName>
    <definedName name="_xlnm.Print_Area" localSheetId="2">'дод 2.1'!$A$1:$P$28</definedName>
    <definedName name="_xlnm.Print_Area" localSheetId="1">'дод.2 '!$A$1:$P$24</definedName>
    <definedName name="_xlnm.Print_Area" localSheetId="3">'дод.3 трансф'!$A$1:$D$30</definedName>
    <definedName name="_xlnm.Print_Area">#REF!</definedName>
    <definedName name="оггне" hidden="1">{#N/A,#N/A,FALSE,"Лист4"}</definedName>
    <definedName name="оллд" hidden="1">{#N/A,#N/A,FALSE,"Лист4"}</definedName>
    <definedName name="олол" hidden="1">{#N/A,#N/A,FALSE,"Лист4"}</definedName>
    <definedName name="оо" hidden="1">{#N/A,#N/A,FALSE,"Лист4"}</definedName>
    <definedName name="ооо" hidden="1">{#N/A,#N/A,FALSE,"Лист4"}</definedName>
    <definedName name="оооооо">#REF!</definedName>
    <definedName name="орнг" hidden="1">{#N/A,#N/A,FALSE,"Лист4"}</definedName>
    <definedName name="освіта" hidden="1">{#N/A,#N/A,FALSE,"Лист4"}</definedName>
    <definedName name="ох" hidden="1">{#N/A,#N/A,FALSE,"Лист4"}</definedName>
    <definedName name="охорона" hidden="1">{#N/A,#N/A,FALSE,"Лист4"}</definedName>
    <definedName name="плеккккг" hidden="1">{#N/A,#N/A,FALSE,"Лист4"}</definedName>
    <definedName name="пллеелш" hidden="1">{#N/A,#N/A,FALSE,"Лист4"}</definedName>
    <definedName name="попле" hidden="1">{#N/A,#N/A,FALSE,"Лист4"}</definedName>
    <definedName name="пот" hidden="1">{#N/A,#N/A,FALSE,"Лист4"}</definedName>
    <definedName name="пп" hidden="1">{#N/A,#N/A,FALSE,"Лист4"}</definedName>
    <definedName name="ппше" hidden="1">{#N/A,#N/A,FALSE,"Лист4"}</definedName>
    <definedName name="про" hidden="1">{#N/A,#N/A,FALSE,"Лист4"}</definedName>
    <definedName name="прое" hidden="1">{#N/A,#N/A,FALSE,"Лист4"}</definedName>
    <definedName name="прои" hidden="1">{#N/A,#N/A,FALSE,"Лист4"}</definedName>
    <definedName name="проол">#REF!</definedName>
    <definedName name="Рік">[10]ЗДМмісяць!$C$1</definedName>
    <definedName name="розрах">[13]Пер!$N$33</definedName>
    <definedName name="рор" hidden="1">{#N/A,#N/A,FALSE,"Лист4"}</definedName>
    <definedName name="роро" hidden="1">{#N/A,#N/A,FALSE,"Лист4"}</definedName>
    <definedName name="РРБ">#REF!</definedName>
    <definedName name="РРБази">#REF!</definedName>
    <definedName name="рррр">#REF!</definedName>
    <definedName name="ррррр">#REF!</definedName>
    <definedName name="с">#REF!</definedName>
    <definedName name="сми" hidden="1">{#N/A,#N/A,FALSE,"Лист4"}</definedName>
    <definedName name="СПД">#REF!</definedName>
    <definedName name="Список_областей">[10]ЗДМмісяць!$A$9:$A$35</definedName>
    <definedName name="сс" hidden="1">{#N/A,#N/A,FALSE,"Лист4"}</definedName>
    <definedName name="сум" hidden="1">{#N/A,#N/A,FALSE,"Лист4"}</definedName>
    <definedName name="Суми" hidden="1">{#N/A,#N/A,FALSE,"Лист4"}</definedName>
    <definedName name="счу" hidden="1">{#N/A,#N/A,FALSE,"Лист4"}</definedName>
    <definedName name="счя" hidden="1">{#N/A,#N/A,FALSE,"Лист4"}</definedName>
    <definedName name="тБюджет">[14]D!$AC$8</definedName>
    <definedName name="ТекГод">[14]D!$AC$7</definedName>
    <definedName name="Текст_дата">[10]ЗДМмісяць!$F$2</definedName>
    <definedName name="тогн" hidden="1">{#N/A,#N/A,FALSE,"Лист4"}</definedName>
    <definedName name="тПериод">[14]D!$AC$9</definedName>
    <definedName name="трн" hidden="1">{#N/A,#N/A,FALSE,"Лист4"}</definedName>
    <definedName name="ттт" hidden="1">{#N/A,#N/A,FALSE,"Лист4"}</definedName>
    <definedName name="ть" hidden="1">{#N/A,#N/A,FALSE,"Лист4"}</definedName>
    <definedName name="уа" hidden="1">{#N/A,#N/A,FALSE,"Лист4"}</definedName>
    <definedName name="увке" hidden="1">{#N/A,#N/A,FALSE,"Лист4"}</definedName>
    <definedName name="уеунукнун" hidden="1">{#N/A,#N/A,FALSE,"Лист4"}</definedName>
    <definedName name="уке" hidden="1">{#N/A,#N/A,FALSE,"Лист4"}</definedName>
    <definedName name="укй" hidden="1">{#N/A,#N/A,FALSE,"Лист4"}</definedName>
    <definedName name="укунн" hidden="1">{#N/A,#N/A,FALSE,"Лист4"}</definedName>
    <definedName name="унунен" hidden="1">{#N/A,#N/A,FALSE,"Лист4"}</definedName>
    <definedName name="унунун" hidden="1">{#N/A,#N/A,FALSE,"Лист4"}</definedName>
    <definedName name="унуу" hidden="1">{#N/A,#N/A,FALSE,"Лист4"}</definedName>
    <definedName name="унуун" hidden="1">{#N/A,#N/A,FALSE,"Лист4"}</definedName>
    <definedName name="унууу" hidden="1">{#N/A,#N/A,FALSE,"Лист4"}</definedName>
    <definedName name="управ" hidden="1">{#N/A,#N/A,FALSE,"Лист4"}</definedName>
    <definedName name="управління" hidden="1">{#N/A,#N/A,FALSE,"Лист4"}</definedName>
    <definedName name="уукее" hidden="1">{#N/A,#N/A,FALSE,"Лист4"}</definedName>
    <definedName name="ууннну" hidden="1">{#N/A,#N/A,FALSE,"Лист4"}</definedName>
    <definedName name="ууну" hidden="1">{#N/A,#N/A,FALSE,"Лист4"}</definedName>
    <definedName name="уунунг" hidden="1">{#N/A,#N/A,FALSE,"Лист4"}</definedName>
    <definedName name="уунунууу" hidden="1">{#N/A,#N/A,FALSE,"Лист4"}</definedName>
    <definedName name="уунуурр" hidden="1">{#N/A,#N/A,FALSE,"Лист4"}</definedName>
    <definedName name="уунуууу" hidden="1">{#N/A,#N/A,FALSE,"Лист4"}</definedName>
    <definedName name="ууу" hidden="1">{#N/A,#N/A,FALSE,"Лист4"}</definedName>
    <definedName name="ууунну" hidden="1">{#N/A,#N/A,FALSE,"Лист4"}</definedName>
    <definedName name="ууунууууу" hidden="1">{#N/A,#N/A,FALSE,"Лист4"}</definedName>
    <definedName name="уууу" hidden="1">{#N/A,#N/A,FALSE,"Лист4"}</definedName>
    <definedName name="уууу32" hidden="1">{#N/A,#N/A,FALSE,"Лист4"}</definedName>
    <definedName name="уууун" hidden="1">{#N/A,#N/A,FALSE,"Лист4"}</definedName>
    <definedName name="фф" hidden="1">{#N/A,#N/A,FALSE,"Лист4"}</definedName>
    <definedName name="ффф" hidden="1">{#N/A,#N/A,FALSE,"Лист4"}</definedName>
    <definedName name="фффф" hidden="1">{#N/A,#N/A,FALSE,"Лист4"}</definedName>
    <definedName name="ффффф" hidden="1">{#N/A,#N/A,FALSE,"Лист4"}</definedName>
    <definedName name="хз" hidden="1">{#N/A,#N/A,FALSE,"Лист4"}</definedName>
    <definedName name="хїз" hidden="1">{#N/A,#N/A,FALSE,"Лист4"}</definedName>
    <definedName name="ххх" hidden="1">{#N/A,#N/A,FALSE,"Лист4"}</definedName>
    <definedName name="ц" hidden="1">{#N/A,#N/A,FALSE,"Лист4"}</definedName>
    <definedName name="цва" hidden="1">{#N/A,#N/A,FALSE,"Лист4"}</definedName>
    <definedName name="цекццецце" hidden="1">{#N/A,#N/A,FALSE,"Лист4"}</definedName>
    <definedName name="цеце" hidden="1">{#N/A,#N/A,FALSE,"Лист4"}</definedName>
    <definedName name="цецеце" hidden="1">{#N/A,#N/A,FALSE,"Лист4"}</definedName>
    <definedName name="цук" hidden="1">{#N/A,#N/A,FALSE,"Лист4"}</definedName>
    <definedName name="цуку" hidden="1">{#N/A,#N/A,FALSE,"Лист4"}</definedName>
    <definedName name="цууу" hidden="1">{#N/A,#N/A,FALSE,"Лист4"}</definedName>
    <definedName name="цц" hidden="1">{#N/A,#N/A,FALSE,"Лист4"}</definedName>
    <definedName name="ццвва" hidden="1">{#N/A,#N/A,FALSE,"Лист4"}</definedName>
    <definedName name="ццецц" hidden="1">{#N/A,#N/A,FALSE,"Лист4"}</definedName>
    <definedName name="ццеццке" hidden="1">{#N/A,#N/A,FALSE,"Лист4"}</definedName>
    <definedName name="ццеццкевап" hidden="1">{#N/A,#N/A,FALSE,"Лист4"}</definedName>
    <definedName name="ццке" hidden="1">{#N/A,#N/A,FALSE,"Лист4"}</definedName>
    <definedName name="ццук" hidden="1">{#N/A,#N/A,FALSE,"Лист4"}</definedName>
    <definedName name="цццецц" hidden="1">{#N/A,#N/A,FALSE,"Лист4"}</definedName>
    <definedName name="цццкеец" hidden="1">{#N/A,#N/A,FALSE,"Лист4"}</definedName>
    <definedName name="цццц" hidden="1">{#N/A,#N/A,FALSE,"Лист4"}</definedName>
    <definedName name="ццццкц" hidden="1">{#N/A,#N/A,FALSE,"Лист4"}</definedName>
    <definedName name="ццццц" hidden="1">{#N/A,#N/A,FALSE,"Лист4"}</definedName>
    <definedName name="цццццц" hidden="1">{#N/A,#N/A,FALSE,"Лист4"}</definedName>
    <definedName name="чву" hidden="1">{#N/A,#N/A,FALSE,"Лист4"}</definedName>
    <definedName name="чч" hidden="1">{#N/A,#N/A,FALSE,"Лист4"}</definedName>
    <definedName name="ччч" hidden="1">{#N/A,#N/A,FALSE,"Лист4"}</definedName>
    <definedName name="шш" hidden="1">{#N/A,#N/A,FALSE,"Лист4"}</definedName>
    <definedName name="шшшш" hidden="1">{#N/A,#N/A,FALSE,"Лист4"}</definedName>
    <definedName name="щщ">#REF!</definedName>
    <definedName name="щщщ" hidden="1">{#N/A,#N/A,FALSE,"Лист4"}</definedName>
    <definedName name="щщщшг" hidden="1">{#N/A,#N/A,FALSE,"Лист4"}</definedName>
    <definedName name="юю" hidden="1">{#N/A,#N/A,FALSE,"Лист4"}</definedName>
    <definedName name="ююю" hidden="1">{#N/A,#N/A,FALSE,"Лист4"}</definedName>
    <definedName name="яяя" hidden="1">{#N/A,#N/A,FALSE,"Лист4"}</definedName>
    <definedName name="яяяя" hidden="1">{#N/A,#N/A,FALSE,"Лист4"}</definedName>
  </definedNames>
  <calcPr calcId="191029" fullCalcOnLoad="1"/>
  <extLst>
    <ext xmlns:xcalcf="http://schemas.microsoft.com/office/spreadsheetml/2018/calcfeatures" uri="{B58B0392-4F1F-4190-BB64-5DF3571DCE5F}">
      <xcalcf:calcFeatures>
        <xcalcf:feature name="microsoft.com:Single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H11" i="70" l="1"/>
  <c r="I11" i="70"/>
  <c r="J11" i="70"/>
  <c r="G11" i="70"/>
  <c r="G13" i="70"/>
  <c r="G12" i="70"/>
  <c r="F26" i="30"/>
  <c r="G26" i="30"/>
  <c r="H26" i="30"/>
  <c r="I26" i="30"/>
  <c r="J26" i="30"/>
  <c r="K26" i="30"/>
  <c r="L26" i="30"/>
  <c r="M26" i="30"/>
  <c r="N26" i="30"/>
  <c r="O26" i="30"/>
  <c r="P26" i="30"/>
  <c r="E26" i="30"/>
  <c r="F21" i="30"/>
  <c r="G21" i="30"/>
  <c r="H21" i="30"/>
  <c r="I21" i="30"/>
  <c r="J21" i="30"/>
  <c r="K21" i="30"/>
  <c r="L21" i="30"/>
  <c r="M21" i="30"/>
  <c r="N21" i="30"/>
  <c r="O21" i="30"/>
  <c r="P21" i="30"/>
  <c r="E21" i="30"/>
  <c r="J20" i="30"/>
  <c r="E20" i="30"/>
  <c r="O15" i="30"/>
  <c r="F16" i="30"/>
  <c r="F15" i="30"/>
  <c r="G16" i="30"/>
  <c r="G15" i="30"/>
  <c r="H16" i="30"/>
  <c r="H15" i="30"/>
  <c r="I16" i="30"/>
  <c r="I15" i="30"/>
  <c r="K16" i="30"/>
  <c r="K15" i="30"/>
  <c r="K14" i="30"/>
  <c r="L16" i="30"/>
  <c r="L15" i="30"/>
  <c r="M16" i="30"/>
  <c r="M15" i="30"/>
  <c r="N16" i="30"/>
  <c r="N15" i="30"/>
  <c r="O16" i="30"/>
  <c r="J17" i="30"/>
  <c r="J16" i="30"/>
  <c r="J15" i="30"/>
  <c r="E17" i="30"/>
  <c r="E16" i="30"/>
  <c r="E15" i="30"/>
  <c r="E14" i="61"/>
  <c r="F14" i="61"/>
  <c r="F13" i="61"/>
  <c r="F17" i="61"/>
  <c r="H10" i="70"/>
  <c r="H14" i="70"/>
  <c r="I10" i="70"/>
  <c r="I14" i="70"/>
  <c r="J10" i="70"/>
  <c r="J14" i="70"/>
  <c r="G10" i="70"/>
  <c r="G14" i="70"/>
  <c r="F23" i="30"/>
  <c r="F22" i="30"/>
  <c r="G23" i="30"/>
  <c r="G22" i="30"/>
  <c r="H23" i="30"/>
  <c r="H22" i="30"/>
  <c r="I23" i="30"/>
  <c r="I22" i="30"/>
  <c r="K23" i="30"/>
  <c r="K22" i="30"/>
  <c r="L23" i="30"/>
  <c r="L22" i="30"/>
  <c r="M23" i="30"/>
  <c r="M22" i="30"/>
  <c r="N23" i="30"/>
  <c r="N22" i="30"/>
  <c r="O23" i="30"/>
  <c r="O22" i="30"/>
  <c r="J24" i="30"/>
  <c r="J23" i="30"/>
  <c r="J22" i="30"/>
  <c r="E24" i="30"/>
  <c r="E23" i="30"/>
  <c r="E22" i="30"/>
  <c r="J25" i="30"/>
  <c r="E25" i="30"/>
  <c r="D15" i="60"/>
  <c r="G19" i="30"/>
  <c r="G18" i="30"/>
  <c r="H19" i="30"/>
  <c r="H18" i="30"/>
  <c r="I19" i="30"/>
  <c r="I18" i="30"/>
  <c r="K19" i="30"/>
  <c r="K18" i="30"/>
  <c r="L19" i="30"/>
  <c r="L18" i="30"/>
  <c r="M19" i="30"/>
  <c r="M18" i="30"/>
  <c r="N19" i="30"/>
  <c r="N18" i="30"/>
  <c r="O19" i="30"/>
  <c r="O18" i="30"/>
  <c r="O14" i="30"/>
  <c r="E15" i="61"/>
  <c r="F15" i="61"/>
  <c r="D15" i="61"/>
  <c r="D14" i="61"/>
  <c r="D13" i="61"/>
  <c r="D17" i="61"/>
  <c r="C16" i="61"/>
  <c r="C15" i="61"/>
  <c r="C14" i="61"/>
  <c r="C13" i="61"/>
  <c r="C17" i="61"/>
  <c r="E13" i="61"/>
  <c r="E17" i="61"/>
  <c r="F19" i="30"/>
  <c r="F18" i="30"/>
  <c r="P25" i="30"/>
  <c r="J18" i="30"/>
  <c r="J14" i="30"/>
  <c r="P24" i="30"/>
  <c r="P23" i="30"/>
  <c r="P22" i="30"/>
  <c r="P20" i="30"/>
  <c r="E18" i="30"/>
  <c r="N14" i="30"/>
  <c r="H14" i="30"/>
  <c r="M14" i="30"/>
  <c r="G14" i="30"/>
  <c r="J19" i="30"/>
  <c r="L14" i="30"/>
  <c r="D23" i="60"/>
  <c r="D14" i="60"/>
  <c r="D27" i="60"/>
  <c r="D26" i="60"/>
  <c r="I14" i="30"/>
  <c r="E19" i="30"/>
  <c r="P19" i="30"/>
  <c r="P17" i="30"/>
  <c r="P16" i="30"/>
  <c r="P15" i="30"/>
  <c r="F14" i="30"/>
  <c r="E14" i="30"/>
  <c r="P18" i="30"/>
  <c r="P14" i="30"/>
  <c r="Q14" i="30"/>
</calcChain>
</file>

<file path=xl/sharedStrings.xml><?xml version="1.0" encoding="utf-8"?>
<sst xmlns="http://schemas.openxmlformats.org/spreadsheetml/2006/main" count="245" uniqueCount="121">
  <si>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</si>
  <si>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</si>
  <si>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</si>
  <si>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</si>
  <si>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</si>
  <si>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</si>
  <si>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</si>
  <si>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</si>
  <si>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</si>
  <si>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</si>
  <si>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спеціальний фонд</t>
  </si>
  <si>
    <t/>
  </si>
  <si>
    <t>1. Зміни до показників міжбюджетних трансфертів з інших бюджетів</t>
  </si>
  <si>
    <t>(грн)</t>
  </si>
  <si>
    <t>Код Класифікації доходу бюджету/Код бюджету</t>
  </si>
  <si>
    <t>Найменування тансферту/Найменування бюджету-надавача міжбюджетного трансферту</t>
  </si>
  <si>
    <t>І. Трансферти до загального фонду бюджету</t>
  </si>
  <si>
    <t>ІІ. Трансферти до спеціального фонду бюджету</t>
  </si>
  <si>
    <t>Х</t>
  </si>
  <si>
    <t>УСЬОГО за розділами І, ІІ, у тому числі:</t>
  </si>
  <si>
    <t>загальний фонд</t>
  </si>
  <si>
    <t>Код Типової програмної класифікації видатків та кредитування місцевого бюджету</t>
  </si>
  <si>
    <t>0710000000</t>
  </si>
  <si>
    <t>(код бюджету)</t>
  </si>
  <si>
    <t>Код</t>
  </si>
  <si>
    <t>Найменування згідно з Класифікацією доходів бюджету</t>
  </si>
  <si>
    <t>40000000</t>
  </si>
  <si>
    <t>Офіційні трансферти  </t>
  </si>
  <si>
    <t>Разом доходів</t>
  </si>
  <si>
    <t>0180</t>
  </si>
  <si>
    <t>2. Зміни до показників міжбюджетних трансфертів іншим бюджетам</t>
  </si>
  <si>
    <t>Код Програмної класифікації видатків та кредитування місцевого бюджету/Код бюджету</t>
  </si>
  <si>
    <t>Найменування трансферту/Найменування бюджету-отримувача міжбюджетного трансферту</t>
  </si>
  <si>
    <t>41000000</t>
  </si>
  <si>
    <t>Від органів державного управління  </t>
  </si>
  <si>
    <r>
      <t>0710000000</t>
    </r>
    <r>
      <rPr>
        <u/>
        <sz val="12"/>
        <rFont val="Times New Roman"/>
        <family val="1"/>
        <charset val="204"/>
      </rPr>
      <t xml:space="preserve">
</t>
    </r>
    <r>
      <rPr>
        <sz val="12"/>
        <rFont val="Times New Roman"/>
        <family val="1"/>
        <charset val="204"/>
      </rPr>
      <t>(код бюджету)</t>
    </r>
  </si>
  <si>
    <t>Додаток 4</t>
  </si>
  <si>
    <t>Додаток 3</t>
  </si>
  <si>
    <t>Департамент інфраструктури, розвитку і утримання мережі автомобільних доріг загального користування місцевого значення Закарпатської обласної державної адміністрації</t>
  </si>
  <si>
    <t>Департамент економічного та регіонального розвитку Закарпатської обласної державної адміністрації</t>
  </si>
  <si>
    <t>Управління житлово-комунального господарства та енергозбереження Закарпатської обласної державної адміністрації</t>
  </si>
  <si>
    <t>Зміни до обсягу доходів обласного бюджету на 2026 рік</t>
  </si>
  <si>
    <t>Зміни до міжбюджетних трансфертів на 2026 рік</t>
  </si>
  <si>
    <t>0756100000</t>
  </si>
  <si>
    <t>Зміни до додатка 3 розпорядження голови обласної державної адміністрації-начальника обласної військової адміністрації 
від 18.12.2025 № 878 „Про обласний бюджет на 2026 рік” – „Розподіл видатків обласного бюджету на 2026 рік”</t>
  </si>
  <si>
    <t xml:space="preserve">ЗМІНИ ДО РОЗПОДІЛУ
ВИДАТКІВ обласного бюджету на 2026 рік у межах змін обсягу доходів та видатків </t>
  </si>
  <si>
    <t>Зміни до розподілу видатків обласного бюджету на 2026 рік за головними розпорядниками коштів, в розрізі джерел коштів:</t>
  </si>
  <si>
    <r>
      <t xml:space="preserve">0710000000
</t>
    </r>
    <r>
      <rPr>
        <sz val="12"/>
        <rFont val="Times New Roman"/>
        <family val="1"/>
        <charset val="204"/>
      </rPr>
      <t>(код бюджету)</t>
    </r>
  </si>
  <si>
    <t>Найменування головного розпорядника коштів місцевого бюджету/відповідального виконавця, найменування бюджетної програми згідно з Типовою програмною класифікацією видатків та кредитування місцевого бюджету</t>
  </si>
  <si>
    <t>Додаток 1</t>
  </si>
  <si>
    <t>УСЬОГО - видатків</t>
  </si>
  <si>
    <t>X</t>
  </si>
  <si>
    <t>Код Типової
програмної
класифікації
видатків та
кредиту-
вання
місцевого
бюджету</t>
  </si>
  <si>
    <t>Код Функціональ-
ної
класифікації видатків
та кредитування
бюджету</t>
  </si>
  <si>
    <t>Найменування головного розпорядника коштів місцевого бюджету / відповідального виконавця, найменування бюджетної програми згідно з Типовою програмною класифікацією видатків та кредитування місцевих бюджетів</t>
  </si>
  <si>
    <t>усього</t>
  </si>
  <si>
    <t xml:space="preserve">у тому числі </t>
  </si>
  <si>
    <t>грн.</t>
  </si>
  <si>
    <t>Загальний фонд</t>
  </si>
  <si>
    <t>Спеціальний фонд</t>
  </si>
  <si>
    <t>Разом</t>
  </si>
  <si>
    <t>видатки споживання</t>
  </si>
  <si>
    <t>з них</t>
  </si>
  <si>
    <t>видатки розвитку</t>
  </si>
  <si>
    <t>оплата праці</t>
  </si>
  <si>
    <t>комунальні послуги та енергоносії</t>
  </si>
  <si>
    <t>бюджет розвитку</t>
  </si>
  <si>
    <t>Усього</t>
  </si>
  <si>
    <t>Код
Програмної
класифікації
видатків та
кредитування
місцевого
бюджету</t>
  </si>
  <si>
    <t>у тому числі бюджет розвитку</t>
  </si>
  <si>
    <t>УСЬОГО</t>
  </si>
  <si>
    <t>до розпорядження</t>
  </si>
  <si>
    <t>Додаток 2</t>
  </si>
  <si>
    <r>
      <t>0710000000</t>
    </r>
    <r>
      <rPr>
        <u/>
        <sz val="11"/>
        <rFont val="Times New Roman"/>
        <family val="1"/>
        <charset val="204"/>
      </rPr>
      <t xml:space="preserve">
</t>
    </r>
    <r>
      <rPr>
        <sz val="11"/>
        <rFont val="Times New Roman"/>
        <family val="1"/>
        <charset val="204"/>
      </rPr>
      <t>(код бюджету)</t>
    </r>
  </si>
  <si>
    <t>Додаток 2.1</t>
  </si>
  <si>
    <t>Бюджет Хустської мiської територiальної громади</t>
  </si>
  <si>
    <t>ІІ. У межах загального обсягу видатків</t>
  </si>
  <si>
    <t>І. Трансферти із загального фонду бюджету</t>
  </si>
  <si>
    <t>ІІ. Трансферти із спеціального фонду бюджету</t>
  </si>
  <si>
    <t>Зміни до розподілу витрат обласного бюджету на реалізацію місцевих/регіональних програм у 2026 році</t>
  </si>
  <si>
    <r>
      <t xml:space="preserve">0710000000
</t>
    </r>
    <r>
      <rPr>
        <sz val="11"/>
        <rFont val="Times New Roman CYR"/>
        <family val="2"/>
        <charset val="204"/>
      </rPr>
      <t>(код бюджету)</t>
    </r>
  </si>
  <si>
    <t>Код Програмної класифікації видатків та кредитування місцевих бюджетів</t>
  </si>
  <si>
    <t>Код Типової програмної класифікації видатків та кредитування місцевих бюджетів</t>
  </si>
  <si>
    <t>Код Функціональної класифікації видатків та кредитування бюджету</t>
  </si>
  <si>
    <t>Найменування місцевої/регіональної програми</t>
  </si>
  <si>
    <t>Дата та номер документа, яким затверджено місцеву регіональну програму</t>
  </si>
  <si>
    <t>41034600</t>
  </si>
  <si>
    <t>Субвенція з державного бюджету обласним бюджетам та бюджету міста Києва на реалізацію проектів (об`єктів, заходів) комплексних планів стійкості регіонів і окремих міст</t>
  </si>
  <si>
    <t>41030000</t>
  </si>
  <si>
    <t>Субвенції з державного бюджету місцевим бюджетам</t>
  </si>
  <si>
    <t>1200000</t>
  </si>
  <si>
    <t>1210000</t>
  </si>
  <si>
    <t>І. У межах змін обсягу доходів за рахунок субвенції з державного бюджету обласним бюджетам та бюджету міста Києва на реалізацію проектів (об`єктів, заходів) комплексних планів стійкості регіонів і окремих міст</t>
  </si>
  <si>
    <t>2700000</t>
  </si>
  <si>
    <t>2710000</t>
  </si>
  <si>
    <t>1900000</t>
  </si>
  <si>
    <t>1910000</t>
  </si>
  <si>
    <t>Реалізація Комплексних планів стійкості регіонів та окремих міст</t>
  </si>
  <si>
    <t xml:space="preserve">Заступник директора департаменту фінансів Закарпатської 
обласної державної адміністрації - обласної військової 
адміністрації         </t>
  </si>
  <si>
    <t>Сергій ОСТАФІЙЧУК</t>
  </si>
  <si>
    <t>0640</t>
  </si>
  <si>
    <t>9900000000</t>
  </si>
  <si>
    <t>Державний бюджет</t>
  </si>
  <si>
    <t>1219640</t>
  </si>
  <si>
    <t>Субвенція з місцевого бюджету на реалізацію проектів (об`єктів, заходів) Комплексних планів стійкості регіонів і окремих міст за рахунок відповідної субвенції з державного бюджету</t>
  </si>
  <si>
    <r>
      <t xml:space="preserve">Субвенція з місцевого бюджету на реалізацію проектів (об`єктів, заходів) Комплексних планів стійкості регіонів і окремих міст за рахунок відповідної субвенції з державного бюджету </t>
    </r>
    <r>
      <rPr>
        <sz val="12"/>
        <color indexed="8"/>
        <rFont val="Times New Roman"/>
        <family val="1"/>
        <charset val="204"/>
      </rPr>
      <t>(забезпечення безперебійного централізованого водопостачання та водовідведення)</t>
    </r>
  </si>
  <si>
    <t xml:space="preserve">Заступник директора департаменту фінансів 
Закарпатської обласної державної адміністрації - 
обласної військової адміністрації                                                                   Сергій ОСТАФІЙЧУК    </t>
  </si>
  <si>
    <t>2717700</t>
  </si>
  <si>
    <t>7700</t>
  </si>
  <si>
    <t>0133</t>
  </si>
  <si>
    <t>Реалізація програм допомоги і грантів Європейського Союзу, урядів іноземних держав, міжнародних організацій, донорських установ</t>
  </si>
  <si>
    <t>2717610</t>
  </si>
  <si>
    <t>7610</t>
  </si>
  <si>
    <t>0411</t>
  </si>
  <si>
    <t>Сприяння розвитку малого та середнього підприємництва</t>
  </si>
  <si>
    <t>Департамент економічного та регіонального розвитку Закарпатської ОДА</t>
  </si>
  <si>
    <t>Програма розвитку малого та середнього підприємництва у Закарпатській області на 2025 - 2027 роки</t>
  </si>
  <si>
    <t>Розпорядження ОВА від 04.11.2024 №1003 (зі змінами)</t>
  </si>
  <si>
    <t>Розпорядження ОВА-ОДА від 03.12.2025 №825 (зі змінами)</t>
  </si>
  <si>
    <t>Програма формування позитивного міжнародного інвестиційного іміджу та залучення іноземних інвестицій у Закарпатську область на 2026-2030 роки</t>
  </si>
  <si>
    <r>
      <rPr>
        <u/>
        <sz val="12"/>
        <rFont val="Times New Roman"/>
        <family val="1"/>
        <charset val="204"/>
      </rPr>
      <t>27.08.2026</t>
    </r>
    <r>
      <rPr>
        <sz val="12"/>
        <rFont val="Times New Roman"/>
        <family val="1"/>
        <charset val="204"/>
      </rPr>
      <t xml:space="preserve"> № </t>
    </r>
    <r>
      <rPr>
        <u/>
        <sz val="12"/>
        <rFont val="Times New Roman"/>
        <family val="1"/>
        <charset val="204"/>
      </rPr>
      <t>623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</si>
</sst>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6">
    <numFmt numFmtId="169" formatCode="_-* #,##0_р_._-;\-* #,##0_р_._-;_-* &quot;-&quot;_р_._-;_-@_-"/>
    <numFmt numFmtId="172" formatCode="#,##0.0"/>
    <numFmt numFmtId="173" formatCode="_(&quot;$&quot;* #,##0_);_(&quot;$&quot;* \(#,##0\);_(&quot;$&quot;* &quot;-&quot;_);_(@_)"/>
    <numFmt numFmtId="174" formatCode="_(&quot;$&quot;* #,##0.00_);_(&quot;$&quot;* \(#,##0.00\);_(&quot;$&quot;* &quot;-&quot;??_);_(@_)"/>
    <numFmt numFmtId="175" formatCode="#,##0\ &quot;z?&quot;;[Red]\-#,##0\ &quot;z?&quot;"/>
    <numFmt numFmtId="176" formatCode="#,##0.00\ &quot;z?&quot;;[Red]\-#,##0.00\ &quot;z?&quot;"/>
    <numFmt numFmtId="177" formatCode="_-* #,##0\ _р_._-;\-* #,##0\ _р_._-;_-* &quot;-&quot;\ _р_._-;_-@_-"/>
    <numFmt numFmtId="178" formatCode="_-* #,##0.00\ _р_._-;\-* #,##0.00\ _р_._-;_-* &quot;-&quot;??\ _р_._-;_-@_-"/>
    <numFmt numFmtId="179" formatCode="_-* #,##0\ &quot;р.&quot;_-;\-* #,##0\ &quot;р.&quot;_-;_-* &quot;-&quot;\ &quot;р.&quot;_-;_-@_-"/>
    <numFmt numFmtId="180" formatCode="_-* #,##0.00\ &quot;р.&quot;_-;\-* #,##0.00\ &quot;р.&quot;_-;_-* &quot;-&quot;??\ &quot;р.&quot;_-;_-@_-"/>
    <numFmt numFmtId="181" formatCode="_-* #,##0\ _z_?_-;\-* #,##0\ _z_?_-;_-* &quot;-&quot;\ _z_?_-;_-@_-"/>
    <numFmt numFmtId="182" formatCode="_-* #,##0.00\ _z_?_-;\-* #,##0.00\ _z_?_-;_-* &quot;-&quot;??\ _z_?_-;_-@_-"/>
    <numFmt numFmtId="183" formatCode="#,##0.\-"/>
    <numFmt numFmtId="184" formatCode="_-* #,##0.00\ _г_р_н_._-;\-* #,##0.00\ _г_р_н_._-;_-* &quot;-&quot;??\ _г_р_н_._-;_-@_-"/>
    <numFmt numFmtId="185" formatCode="#,##0\ &quot;грн.&quot;;\-#,##0\ &quot;грн.&quot;"/>
    <numFmt numFmtId="191" formatCode="#,##0.000"/>
  </numFmts>
  <fonts count="107">
    <font>
      <sz val="10"/>
      <name val="Times New Roman"/>
      <charset val="204"/>
    </font>
    <font>
      <sz val="11"/>
      <color indexed="8"/>
      <name val="Calibri"/>
      <family val="2"/>
      <charset val="204"/>
    </font>
    <font>
      <sz val="11"/>
      <color indexed="8"/>
      <name val="Calibri"/>
      <family val="2"/>
      <charset val="204"/>
    </font>
    <font>
      <sz val="11"/>
      <color indexed="9"/>
      <name val="Calibri"/>
      <family val="2"/>
      <charset val="204"/>
    </font>
    <font>
      <sz val="10"/>
      <name val="Arial Cyr"/>
      <charset val="204"/>
    </font>
    <font>
      <sz val="11"/>
      <color indexed="62"/>
      <name val="Calibri"/>
      <family val="2"/>
      <charset val="204"/>
    </font>
    <font>
      <b/>
      <sz val="11"/>
      <color indexed="63"/>
      <name val="Calibri"/>
      <family val="2"/>
      <charset val="204"/>
    </font>
    <font>
      <b/>
      <sz val="11"/>
      <color indexed="52"/>
      <name val="Calibri"/>
      <family val="2"/>
      <charset val="204"/>
    </font>
    <font>
      <sz val="11"/>
      <color indexed="17"/>
      <name val="Calibri"/>
      <family val="2"/>
      <charset val="204"/>
    </font>
    <font>
      <b/>
      <sz val="15"/>
      <color indexed="62"/>
      <name val="Calibri"/>
      <family val="2"/>
      <charset val="204"/>
    </font>
    <font>
      <b/>
      <sz val="13"/>
      <color indexed="62"/>
      <name val="Calibri"/>
      <family val="2"/>
      <charset val="204"/>
    </font>
    <font>
      <b/>
      <sz val="11"/>
      <color indexed="62"/>
      <name val="Calibri"/>
      <family val="2"/>
      <charset val="204"/>
    </font>
    <font>
      <sz val="10"/>
      <name val="Courier New"/>
      <family val="3"/>
      <charset val="204"/>
    </font>
    <font>
      <sz val="11"/>
      <color indexed="10"/>
      <name val="Calibri"/>
      <family val="2"/>
      <charset val="204"/>
    </font>
    <font>
      <b/>
      <sz val="11"/>
      <color indexed="8"/>
      <name val="Calibri"/>
      <family val="2"/>
      <charset val="204"/>
    </font>
    <font>
      <b/>
      <sz val="11"/>
      <color indexed="9"/>
      <name val="Calibri"/>
      <family val="2"/>
      <charset val="204"/>
    </font>
    <font>
      <b/>
      <sz val="18"/>
      <color indexed="56"/>
      <name val="Cambria"/>
      <family val="2"/>
      <charset val="204"/>
    </font>
    <font>
      <sz val="11"/>
      <color indexed="60"/>
      <name val="Calibri"/>
      <family val="2"/>
      <charset val="204"/>
    </font>
    <font>
      <b/>
      <sz val="11"/>
      <color indexed="10"/>
      <name val="Calibri"/>
      <family val="2"/>
      <charset val="204"/>
    </font>
    <font>
      <sz val="11"/>
      <color indexed="20"/>
      <name val="Calibri"/>
      <family val="2"/>
      <charset val="204"/>
    </font>
    <font>
      <i/>
      <sz val="11"/>
      <color indexed="23"/>
      <name val="Calibri"/>
      <family val="2"/>
      <charset val="204"/>
    </font>
    <font>
      <sz val="10"/>
      <name val="Times New Roman"/>
      <family val="1"/>
      <charset val="204"/>
    </font>
    <font>
      <sz val="11"/>
      <color indexed="52"/>
      <name val="Calibri"/>
      <family val="2"/>
      <charset val="204"/>
    </font>
    <font>
      <sz val="11"/>
      <color indexed="19"/>
      <name val="Calibri"/>
      <family val="2"/>
      <charset val="204"/>
    </font>
    <font>
      <sz val="10"/>
      <name val="Helv"/>
      <charset val="204"/>
    </font>
    <font>
      <sz val="8"/>
      <name val="Times New Roman"/>
      <family val="1"/>
      <charset val="204"/>
    </font>
    <font>
      <sz val="10"/>
      <name val="Times New Roman"/>
      <family val="1"/>
      <charset val="204"/>
    </font>
    <font>
      <b/>
      <sz val="12"/>
      <name val="Times New Roman"/>
      <family val="1"/>
      <charset val="204"/>
    </font>
    <font>
      <b/>
      <sz val="14"/>
      <name val="Times New Roman"/>
      <family val="1"/>
      <charset val="204"/>
    </font>
    <font>
      <b/>
      <sz val="10"/>
      <name val="Times New Roman"/>
      <family val="1"/>
      <charset val="204"/>
    </font>
    <font>
      <sz val="12"/>
      <name val="Times New Roman"/>
      <family val="1"/>
      <charset val="204"/>
    </font>
    <font>
      <sz val="14"/>
      <name val="Times New Roman"/>
      <family val="1"/>
      <charset val="204"/>
    </font>
    <font>
      <sz val="1"/>
      <color indexed="8"/>
      <name val="Courier"/>
      <family val="1"/>
      <charset val="204"/>
    </font>
    <font>
      <b/>
      <sz val="1"/>
      <color indexed="8"/>
      <name val="Courier"/>
      <family val="1"/>
      <charset val="204"/>
    </font>
    <font>
      <sz val="10"/>
      <name val="Arial"/>
      <family val="2"/>
      <charset val="204"/>
    </font>
    <font>
      <b/>
      <sz val="8"/>
      <name val="Times New Roman"/>
      <family val="1"/>
      <charset val="204"/>
    </font>
    <font>
      <b/>
      <i/>
      <sz val="8"/>
      <name val="Times New Roman"/>
      <family val="1"/>
      <charset val="204"/>
    </font>
    <font>
      <sz val="14"/>
      <color indexed="8"/>
      <name val="Times New Roman"/>
      <family val="2"/>
      <charset val="204"/>
    </font>
    <font>
      <sz val="14"/>
      <color indexed="9"/>
      <name val="Times New Roman"/>
      <family val="2"/>
      <charset val="204"/>
    </font>
    <font>
      <sz val="10"/>
      <name val="Arial CE"/>
    </font>
    <font>
      <sz val="9"/>
      <name val="PL Arial"/>
    </font>
    <font>
      <sz val="10"/>
      <name val="PL Arial"/>
    </font>
    <font>
      <u/>
      <sz val="10"/>
      <color indexed="36"/>
      <name val="Arial Cyr"/>
      <family val="2"/>
      <charset val="204"/>
    </font>
    <font>
      <b/>
      <sz val="18"/>
      <name val="Times New Roman"/>
      <family val="1"/>
      <charset val="204"/>
    </font>
    <font>
      <u/>
      <sz val="10"/>
      <color indexed="12"/>
      <name val="Arial Cyr"/>
      <family val="2"/>
      <charset val="204"/>
    </font>
    <font>
      <sz val="10"/>
      <name val="Helv"/>
    </font>
    <font>
      <b/>
      <sz val="14"/>
      <name val="PL Arial"/>
    </font>
    <font>
      <sz val="14"/>
      <color indexed="62"/>
      <name val="Times New Roman"/>
      <family val="2"/>
      <charset val="204"/>
    </font>
    <font>
      <sz val="14"/>
      <color indexed="17"/>
      <name val="Times New Roman"/>
      <family val="2"/>
      <charset val="204"/>
    </font>
    <font>
      <b/>
      <sz val="15"/>
      <color indexed="56"/>
      <name val="Times New Roman"/>
      <family val="2"/>
      <charset val="204"/>
    </font>
    <font>
      <b/>
      <sz val="13"/>
      <color indexed="56"/>
      <name val="Times New Roman"/>
      <family val="2"/>
      <charset val="204"/>
    </font>
    <font>
      <b/>
      <sz val="11"/>
      <color indexed="56"/>
      <name val="Times New Roman"/>
      <family val="2"/>
      <charset val="204"/>
    </font>
    <font>
      <sz val="10"/>
      <color indexed="8"/>
      <name val="Arial"/>
      <family val="2"/>
      <charset val="204"/>
    </font>
    <font>
      <sz val="10"/>
      <color indexed="8"/>
      <name val="Arial Cyr"/>
      <family val="2"/>
      <charset val="204"/>
    </font>
    <font>
      <sz val="10"/>
      <name val="Arial Cyr"/>
      <family val="2"/>
      <charset val="204"/>
    </font>
    <font>
      <sz val="10"/>
      <name val="Times New Roman CYR"/>
      <charset val="204"/>
    </font>
    <font>
      <sz val="14"/>
      <color indexed="52"/>
      <name val="Times New Roman"/>
      <family val="2"/>
      <charset val="204"/>
    </font>
    <font>
      <b/>
      <sz val="14"/>
      <color indexed="9"/>
      <name val="Times New Roman"/>
      <family val="2"/>
      <charset val="204"/>
    </font>
    <font>
      <b/>
      <sz val="14"/>
      <color indexed="52"/>
      <name val="Times New Roman"/>
      <family val="2"/>
      <charset val="204"/>
    </font>
    <font>
      <b/>
      <sz val="14"/>
      <color indexed="8"/>
      <name val="Times New Roman"/>
      <family val="2"/>
      <charset val="204"/>
    </font>
    <font>
      <sz val="14"/>
      <color indexed="20"/>
      <name val="Times New Roman"/>
      <family val="2"/>
      <charset val="204"/>
    </font>
    <font>
      <b/>
      <sz val="14"/>
      <color indexed="63"/>
      <name val="Times New Roman"/>
      <family val="2"/>
      <charset val="204"/>
    </font>
    <font>
      <sz val="14"/>
      <color indexed="60"/>
      <name val="Times New Roman"/>
      <family val="2"/>
      <charset val="204"/>
    </font>
    <font>
      <sz val="14"/>
      <color indexed="10"/>
      <name val="Times New Roman"/>
      <family val="2"/>
      <charset val="204"/>
    </font>
    <font>
      <i/>
      <sz val="14"/>
      <color indexed="23"/>
      <name val="Times New Roman"/>
      <family val="2"/>
      <charset val="204"/>
    </font>
    <font>
      <sz val="12"/>
      <name val="UkrainianPragmatica"/>
      <charset val="204"/>
    </font>
    <font>
      <sz val="8"/>
      <name val="Times New Roman"/>
      <family val="1"/>
      <charset val="204"/>
    </font>
    <font>
      <sz val="11"/>
      <name val="Times New Roman"/>
      <family val="1"/>
      <charset val="204"/>
    </font>
    <font>
      <b/>
      <u/>
      <sz val="11"/>
      <name val="Times New Roman"/>
      <family val="1"/>
      <charset val="204"/>
    </font>
    <font>
      <u/>
      <sz val="11"/>
      <name val="Times New Roman"/>
      <family val="1"/>
      <charset val="204"/>
    </font>
    <font>
      <b/>
      <sz val="18"/>
      <color indexed="62"/>
      <name val="Calibri"/>
      <family val="2"/>
      <charset val="204"/>
    </font>
    <font>
      <b/>
      <u/>
      <sz val="12"/>
      <name val="Times New Roman"/>
      <family val="1"/>
      <charset val="204"/>
    </font>
    <font>
      <sz val="10"/>
      <color indexed="8"/>
      <name val="Calibri"/>
      <family val="2"/>
      <charset val="204"/>
    </font>
    <font>
      <b/>
      <sz val="12"/>
      <name val="Times New Roman"/>
      <family val="1"/>
      <charset val="204"/>
    </font>
    <font>
      <sz val="10"/>
      <name val="Times New Roman"/>
      <family val="1"/>
      <charset val="204"/>
    </font>
    <font>
      <sz val="10"/>
      <name val="Times New Roman"/>
      <family val="1"/>
      <charset val="204"/>
    </font>
    <font>
      <sz val="11"/>
      <color indexed="8"/>
      <name val="Calibri"/>
      <family val="2"/>
    </font>
    <font>
      <b/>
      <sz val="15"/>
      <color indexed="56"/>
      <name val="Calibri"/>
      <family val="2"/>
      <charset val="204"/>
    </font>
    <font>
      <b/>
      <sz val="13"/>
      <color indexed="56"/>
      <name val="Calibri"/>
      <family val="2"/>
      <charset val="204"/>
    </font>
    <font>
      <b/>
      <sz val="11"/>
      <color indexed="56"/>
      <name val="Calibri"/>
      <family val="2"/>
      <charset val="204"/>
    </font>
    <font>
      <sz val="10"/>
      <name val="Times New Roman"/>
      <family val="1"/>
      <charset val="204"/>
    </font>
    <font>
      <sz val="8"/>
      <name val="Arial Cyr"/>
      <charset val="204"/>
    </font>
    <font>
      <sz val="9"/>
      <name val="Times New Roman"/>
      <family val="1"/>
      <charset val="204"/>
    </font>
    <font>
      <sz val="12"/>
      <color indexed="8"/>
      <name val="Times New Roman"/>
      <family val="1"/>
      <charset val="204"/>
    </font>
    <font>
      <b/>
      <sz val="18"/>
      <color indexed="62"/>
      <name val="Cambria"/>
      <family val="2"/>
      <charset val="204"/>
    </font>
    <font>
      <sz val="12"/>
      <name val="Arial Cyr"/>
      <charset val="204"/>
    </font>
    <font>
      <u/>
      <sz val="12"/>
      <name val="Times New Roman"/>
      <family val="1"/>
      <charset val="204"/>
    </font>
    <font>
      <b/>
      <sz val="12"/>
      <color indexed="8"/>
      <name val="Times New Roman"/>
      <family val="1"/>
      <charset val="204"/>
    </font>
    <font>
      <b/>
      <sz val="14"/>
      <color indexed="8"/>
      <name val="Times New Roman"/>
      <family val="1"/>
      <charset val="204"/>
    </font>
    <font>
      <sz val="14"/>
      <color indexed="8"/>
      <name val="Times New Roman"/>
      <family val="1"/>
      <charset val="204"/>
    </font>
    <font>
      <sz val="10"/>
      <name val="Arial"/>
      <family val="2"/>
      <charset val="204"/>
    </font>
    <font>
      <b/>
      <u/>
      <sz val="11"/>
      <name val="Times New Roman Cyr"/>
      <family val="2"/>
      <charset val="204"/>
    </font>
    <font>
      <sz val="11"/>
      <name val="Times New Roman CYR"/>
      <family val="2"/>
      <charset val="204"/>
    </font>
    <font>
      <b/>
      <u/>
      <sz val="12"/>
      <name val="Times New Roman Cyr"/>
      <family val="2"/>
      <charset val="204"/>
    </font>
    <font>
      <sz val="10"/>
      <name val="Arial"/>
      <family val="2"/>
      <charset val="204"/>
    </font>
    <font>
      <sz val="12"/>
      <color indexed="8"/>
      <name val="Times New Roman"/>
      <family val="1"/>
      <charset val="204"/>
    </font>
    <font>
      <sz val="11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2"/>
      <color rgb="FF333333"/>
      <name val="Times New Roman"/>
      <family val="1"/>
      <charset val="204"/>
    </font>
    <font>
      <sz val="18"/>
      <color theme="3"/>
      <name val="Cambria"/>
      <family val="2"/>
      <charset val="204"/>
      <scheme val="major"/>
    </font>
    <font>
      <sz val="11"/>
      <color rgb="FF3F3F76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</fonts>
  <fills count="52">
    <fill>
      <patternFill patternType="none"/>
    </fill>
    <fill>
      <patternFill patternType="gray125"/>
    </fill>
    <fill>
      <patternFill patternType="solid">
        <fgColor indexed="9"/>
      </patternFill>
    </fill>
    <fill>
      <patternFill patternType="solid">
        <fgColor indexed="47"/>
      </patternFill>
    </fill>
    <fill>
      <patternFill patternType="solid">
        <fgColor indexed="26"/>
      </patternFill>
    </fill>
    <fill>
      <patternFill patternType="solid">
        <fgColor indexed="27"/>
      </patternFill>
    </fill>
    <fill>
      <patternFill patternType="solid">
        <fgColor indexed="31"/>
      </patternFill>
    </fill>
    <fill>
      <patternFill patternType="solid">
        <fgColor indexed="44"/>
      </patternFill>
    </fill>
    <fill>
      <patternFill patternType="solid">
        <fgColor indexed="31"/>
        <bgColor indexed="64"/>
      </patternFill>
    </fill>
    <fill>
      <patternFill patternType="solid">
        <fgColor indexed="45"/>
      </patternFill>
    </fill>
    <fill>
      <patternFill patternType="solid">
        <fgColor indexed="29"/>
      </patternFill>
    </fill>
    <fill>
      <patternFill patternType="solid">
        <fgColor indexed="45"/>
        <bgColor indexed="64"/>
      </patternFill>
    </fill>
    <fill>
      <patternFill patternType="solid">
        <fgColor indexed="42"/>
      </patternFill>
    </fill>
    <fill>
      <patternFill patternType="solid">
        <fgColor indexed="42"/>
        <bgColor indexed="64"/>
      </patternFill>
    </fill>
    <fill>
      <patternFill patternType="solid">
        <fgColor indexed="46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22"/>
      </patternFill>
    </fill>
    <fill>
      <patternFill patternType="solid">
        <fgColor indexed="43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</patternFill>
    </fill>
    <fill>
      <patternFill patternType="solid">
        <fgColor indexed="11"/>
        <bgColor indexed="64"/>
      </patternFill>
    </fill>
    <fill>
      <patternFill patternType="solid">
        <fgColor indexed="51"/>
      </patternFill>
    </fill>
    <fill>
      <patternFill patternType="solid">
        <fgColor indexed="51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49"/>
      </patternFill>
    </fill>
    <fill>
      <patternFill patternType="solid">
        <fgColor indexed="30"/>
      </patternFill>
    </fill>
    <fill>
      <patternFill patternType="solid">
        <fgColor indexed="30"/>
        <bgColor indexed="64"/>
      </patternFill>
    </fill>
    <fill>
      <patternFill patternType="solid">
        <fgColor indexed="53"/>
      </patternFill>
    </fill>
    <fill>
      <patternFill patternType="solid">
        <fgColor indexed="36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</patternFill>
    </fill>
    <fill>
      <patternFill patternType="solid">
        <fgColor indexed="52"/>
        <bgColor indexed="64"/>
      </patternFill>
    </fill>
    <fill>
      <patternFill patternType="solid">
        <fgColor indexed="57"/>
      </patternFill>
    </fill>
    <fill>
      <patternFill patternType="solid">
        <fgColor indexed="10"/>
      </patternFill>
    </fill>
    <fill>
      <patternFill patternType="solid">
        <fgColor indexed="54"/>
      </patternFill>
    </fill>
    <fill>
      <patternFill patternType="solid">
        <fgColor indexed="55"/>
      </patternFill>
    </fill>
    <fill>
      <patternFill patternType="lightGray"/>
    </fill>
    <fill>
      <patternFill patternType="gray0625"/>
    </fill>
    <fill>
      <patternFill patternType="solid">
        <fgColor indexed="62"/>
      </patternFill>
    </fill>
    <fill>
      <patternFill patternType="solid">
        <fgColor indexed="56"/>
      </patternFill>
    </fill>
    <fill>
      <patternFill patternType="solid">
        <fgColor indexed="43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indexed="15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rgb="FFFFCC99"/>
      </patternFill>
    </fill>
    <fill>
      <patternFill patternType="solid">
        <fgColor rgb="FFA5A5A5"/>
      </patternFill>
    </fill>
  </fills>
  <borders count="27">
    <border>
      <left/>
      <right/>
      <top/>
      <bottom/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49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49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49"/>
      </top>
      <bottom style="double">
        <color indexed="49"/>
      </bottom>
      <diagonal/>
    </border>
    <border>
      <left/>
      <right/>
      <top/>
      <bottom style="thick">
        <color indexed="56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7"/>
      </bottom>
      <diagonal/>
    </border>
    <border>
      <left/>
      <right/>
      <top/>
      <bottom style="medium">
        <color indexed="27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56"/>
      </top>
      <bottom style="double">
        <color indexed="56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 style="thin">
        <color indexed="54"/>
      </top>
      <bottom style="double">
        <color indexed="5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3374">
    <xf numFmtId="0" fontId="0" fillId="0" borderId="0"/>
    <xf numFmtId="0" fontId="24" fillId="0" borderId="0"/>
    <xf numFmtId="0" fontId="32" fillId="0" borderId="0">
      <protection locked="0"/>
    </xf>
    <xf numFmtId="0" fontId="32" fillId="0" borderId="0">
      <protection locked="0"/>
    </xf>
    <xf numFmtId="0" fontId="32" fillId="0" borderId="0">
      <protection locked="0"/>
    </xf>
    <xf numFmtId="0" fontId="33" fillId="0" borderId="0">
      <protection locked="0"/>
    </xf>
    <xf numFmtId="0" fontId="33" fillId="0" borderId="0">
      <protection locked="0"/>
    </xf>
    <xf numFmtId="0" fontId="32" fillId="0" borderId="1">
      <protection locked="0"/>
    </xf>
    <xf numFmtId="0" fontId="2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2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2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2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2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2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2" fillId="6" borderId="0" applyNumberFormat="0" applyBorder="0" applyAlignment="0" applyProtection="0"/>
    <xf numFmtId="0" fontId="2" fillId="7" borderId="0" applyNumberFormat="0" applyBorder="0" applyAlignment="0" applyProtection="0"/>
    <xf numFmtId="0" fontId="1" fillId="6" borderId="0" applyNumberFormat="0" applyBorder="0" applyAlignment="0" applyProtection="0"/>
    <xf numFmtId="0" fontId="1" fillId="7" borderId="0" applyNumberFormat="0" applyBorder="0" applyAlignment="0" applyProtection="0"/>
    <xf numFmtId="0" fontId="1" fillId="6" borderId="0" applyNumberFormat="0" applyBorder="0" applyAlignment="0" applyProtection="0"/>
    <xf numFmtId="0" fontId="1" fillId="7" borderId="0" applyNumberFormat="0" applyBorder="0" applyAlignment="0" applyProtection="0"/>
    <xf numFmtId="0" fontId="1" fillId="6" borderId="0" applyNumberFormat="0" applyBorder="0" applyAlignment="0" applyProtection="0"/>
    <xf numFmtId="0" fontId="1" fillId="7" borderId="0" applyNumberFormat="0" applyBorder="0" applyAlignment="0" applyProtection="0"/>
    <xf numFmtId="0" fontId="1" fillId="6" borderId="0" applyNumberFormat="0" applyBorder="0" applyAlignment="0" applyProtection="0"/>
    <xf numFmtId="0" fontId="1" fillId="7" borderId="0" applyNumberFormat="0" applyBorder="0" applyAlignment="0" applyProtection="0"/>
    <xf numFmtId="0" fontId="1" fillId="6" borderId="0" applyNumberFormat="0" applyBorder="0" applyAlignment="0" applyProtection="0"/>
    <xf numFmtId="0" fontId="1" fillId="7" borderId="0" applyNumberFormat="0" applyBorder="0" applyAlignment="0" applyProtection="0"/>
    <xf numFmtId="0" fontId="1" fillId="6" borderId="0" applyNumberFormat="0" applyBorder="0" applyAlignment="0" applyProtection="0"/>
    <xf numFmtId="0" fontId="1" fillId="7" borderId="0" applyNumberFormat="0" applyBorder="0" applyAlignment="0" applyProtection="0"/>
    <xf numFmtId="0" fontId="1" fillId="6" borderId="0" applyNumberFormat="0" applyBorder="0" applyAlignment="0" applyProtection="0"/>
    <xf numFmtId="0" fontId="1" fillId="7" borderId="0" applyNumberFormat="0" applyBorder="0" applyAlignment="0" applyProtection="0"/>
    <xf numFmtId="0" fontId="1" fillId="6" borderId="0" applyNumberFormat="0" applyBorder="0" applyAlignment="0" applyProtection="0"/>
    <xf numFmtId="0" fontId="1" fillId="7" borderId="0" applyNumberFormat="0" applyBorder="0" applyAlignment="0" applyProtection="0"/>
    <xf numFmtId="0" fontId="1" fillId="6" borderId="0" applyNumberFormat="0" applyBorder="0" applyAlignment="0" applyProtection="0"/>
    <xf numFmtId="0" fontId="1" fillId="7" borderId="0" applyNumberFormat="0" applyBorder="0" applyAlignment="0" applyProtection="0"/>
    <xf numFmtId="0" fontId="1" fillId="6" borderId="0" applyNumberFormat="0" applyBorder="0" applyAlignment="0" applyProtection="0"/>
    <xf numFmtId="0" fontId="1" fillId="7" borderId="0" applyNumberFormat="0" applyBorder="0" applyAlignment="0" applyProtection="0"/>
    <xf numFmtId="0" fontId="1" fillId="6" borderId="0" applyNumberFormat="0" applyBorder="0" applyAlignment="0" applyProtection="0"/>
    <xf numFmtId="0" fontId="1" fillId="7" borderId="0" applyNumberFormat="0" applyBorder="0" applyAlignment="0" applyProtection="0"/>
    <xf numFmtId="0" fontId="1" fillId="6" borderId="0" applyNumberFormat="0" applyBorder="0" applyAlignment="0" applyProtection="0"/>
    <xf numFmtId="0" fontId="1" fillId="7" borderId="0" applyNumberFormat="0" applyBorder="0" applyAlignment="0" applyProtection="0"/>
    <xf numFmtId="0" fontId="1" fillId="6" borderId="0" applyNumberFormat="0" applyBorder="0" applyAlignment="0" applyProtection="0"/>
    <xf numFmtId="0" fontId="1" fillId="7" borderId="0" applyNumberFormat="0" applyBorder="0" applyAlignment="0" applyProtection="0"/>
    <xf numFmtId="0" fontId="1" fillId="6" borderId="0" applyNumberFormat="0" applyBorder="0" applyAlignment="0" applyProtection="0"/>
    <xf numFmtId="0" fontId="1" fillId="7" borderId="0" applyNumberFormat="0" applyBorder="0" applyAlignment="0" applyProtection="0"/>
    <xf numFmtId="0" fontId="1" fillId="6" borderId="0" applyNumberFormat="0" applyBorder="0" applyAlignment="0" applyProtection="0"/>
    <xf numFmtId="0" fontId="1" fillId="7" borderId="0" applyNumberFormat="0" applyBorder="0" applyAlignment="0" applyProtection="0"/>
    <xf numFmtId="0" fontId="1" fillId="6" borderId="0" applyNumberFormat="0" applyBorder="0" applyAlignment="0" applyProtection="0"/>
    <xf numFmtId="0" fontId="1" fillId="7" borderId="0" applyNumberFormat="0" applyBorder="0" applyAlignment="0" applyProtection="0"/>
    <xf numFmtId="0" fontId="1" fillId="6" borderId="0" applyNumberFormat="0" applyBorder="0" applyAlignment="0" applyProtection="0"/>
    <xf numFmtId="0" fontId="1" fillId="7" borderId="0" applyNumberFormat="0" applyBorder="0" applyAlignment="0" applyProtection="0"/>
    <xf numFmtId="0" fontId="1" fillId="6" borderId="0" applyNumberFormat="0" applyBorder="0" applyAlignment="0" applyProtection="0"/>
    <xf numFmtId="0" fontId="1" fillId="7" borderId="0" applyNumberFormat="0" applyBorder="0" applyAlignment="0" applyProtection="0"/>
    <xf numFmtId="0" fontId="1" fillId="6" borderId="0" applyNumberFormat="0" applyBorder="0" applyAlignment="0" applyProtection="0"/>
    <xf numFmtId="0" fontId="1" fillId="7" borderId="0" applyNumberFormat="0" applyBorder="0" applyAlignment="0" applyProtection="0"/>
    <xf numFmtId="0" fontId="1" fillId="6" borderId="0" applyNumberFormat="0" applyBorder="0" applyAlignment="0" applyProtection="0"/>
    <xf numFmtId="0" fontId="1" fillId="7" borderId="0" applyNumberFormat="0" applyBorder="0" applyAlignment="0" applyProtection="0"/>
    <xf numFmtId="0" fontId="1" fillId="6" borderId="0" applyNumberFormat="0" applyBorder="0" applyAlignment="0" applyProtection="0"/>
    <xf numFmtId="0" fontId="1" fillId="7" borderId="0" applyNumberFormat="0" applyBorder="0" applyAlignment="0" applyProtection="0"/>
    <xf numFmtId="0" fontId="1" fillId="6" borderId="0" applyNumberFormat="0" applyBorder="0" applyAlignment="0" applyProtection="0"/>
    <xf numFmtId="0" fontId="1" fillId="7" borderId="0" applyNumberFormat="0" applyBorder="0" applyAlignment="0" applyProtection="0"/>
    <xf numFmtId="0" fontId="2" fillId="8" borderId="0" applyNumberFormat="0" applyBorder="0" applyAlignment="0" applyProtection="0"/>
    <xf numFmtId="0" fontId="2" fillId="6" borderId="0" applyNumberFormat="0" applyBorder="0" applyAlignment="0" applyProtection="0"/>
    <xf numFmtId="0" fontId="2" fillId="8" borderId="0" applyNumberFormat="0" applyBorder="0" applyAlignment="0" applyProtection="0"/>
    <xf numFmtId="0" fontId="1" fillId="7" borderId="0" applyNumberFormat="0" applyBorder="0" applyAlignment="0" applyProtection="0"/>
    <xf numFmtId="0" fontId="2" fillId="9" borderId="0" applyNumberFormat="0" applyBorder="0" applyAlignment="0" applyProtection="0"/>
    <xf numFmtId="0" fontId="2" fillId="10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9" borderId="0" applyNumberFormat="0" applyBorder="0" applyAlignment="0" applyProtection="0"/>
    <xf numFmtId="0" fontId="2" fillId="11" borderId="0" applyNumberFormat="0" applyBorder="0" applyAlignment="0" applyProtection="0"/>
    <xf numFmtId="0" fontId="1" fillId="10" borderId="0" applyNumberFormat="0" applyBorder="0" applyAlignment="0" applyProtection="0"/>
    <xf numFmtId="0" fontId="2" fillId="12" borderId="0" applyNumberFormat="0" applyBorder="0" applyAlignment="0" applyProtection="0"/>
    <xf numFmtId="0" fontId="2" fillId="4" borderId="0" applyNumberFormat="0" applyBorder="0" applyAlignment="0" applyProtection="0"/>
    <xf numFmtId="0" fontId="1" fillId="12" borderId="0" applyNumberFormat="0" applyBorder="0" applyAlignment="0" applyProtection="0"/>
    <xf numFmtId="0" fontId="1" fillId="4" borderId="0" applyNumberFormat="0" applyBorder="0" applyAlignment="0" applyProtection="0"/>
    <xf numFmtId="0" fontId="1" fillId="12" borderId="0" applyNumberFormat="0" applyBorder="0" applyAlignment="0" applyProtection="0"/>
    <xf numFmtId="0" fontId="1" fillId="4" borderId="0" applyNumberFormat="0" applyBorder="0" applyAlignment="0" applyProtection="0"/>
    <xf numFmtId="0" fontId="1" fillId="12" borderId="0" applyNumberFormat="0" applyBorder="0" applyAlignment="0" applyProtection="0"/>
    <xf numFmtId="0" fontId="1" fillId="4" borderId="0" applyNumberFormat="0" applyBorder="0" applyAlignment="0" applyProtection="0"/>
    <xf numFmtId="0" fontId="1" fillId="12" borderId="0" applyNumberFormat="0" applyBorder="0" applyAlignment="0" applyProtection="0"/>
    <xf numFmtId="0" fontId="1" fillId="4" borderId="0" applyNumberFormat="0" applyBorder="0" applyAlignment="0" applyProtection="0"/>
    <xf numFmtId="0" fontId="1" fillId="12" borderId="0" applyNumberFormat="0" applyBorder="0" applyAlignment="0" applyProtection="0"/>
    <xf numFmtId="0" fontId="1" fillId="4" borderId="0" applyNumberFormat="0" applyBorder="0" applyAlignment="0" applyProtection="0"/>
    <xf numFmtId="0" fontId="1" fillId="12" borderId="0" applyNumberFormat="0" applyBorder="0" applyAlignment="0" applyProtection="0"/>
    <xf numFmtId="0" fontId="1" fillId="4" borderId="0" applyNumberFormat="0" applyBorder="0" applyAlignment="0" applyProtection="0"/>
    <xf numFmtId="0" fontId="1" fillId="12" borderId="0" applyNumberFormat="0" applyBorder="0" applyAlignment="0" applyProtection="0"/>
    <xf numFmtId="0" fontId="1" fillId="4" borderId="0" applyNumberFormat="0" applyBorder="0" applyAlignment="0" applyProtection="0"/>
    <xf numFmtId="0" fontId="1" fillId="12" borderId="0" applyNumberFormat="0" applyBorder="0" applyAlignment="0" applyProtection="0"/>
    <xf numFmtId="0" fontId="1" fillId="4" borderId="0" applyNumberFormat="0" applyBorder="0" applyAlignment="0" applyProtection="0"/>
    <xf numFmtId="0" fontId="1" fillId="12" borderId="0" applyNumberFormat="0" applyBorder="0" applyAlignment="0" applyProtection="0"/>
    <xf numFmtId="0" fontId="1" fillId="4" borderId="0" applyNumberFormat="0" applyBorder="0" applyAlignment="0" applyProtection="0"/>
    <xf numFmtId="0" fontId="1" fillId="12" borderId="0" applyNumberFormat="0" applyBorder="0" applyAlignment="0" applyProtection="0"/>
    <xf numFmtId="0" fontId="1" fillId="4" borderId="0" applyNumberFormat="0" applyBorder="0" applyAlignment="0" applyProtection="0"/>
    <xf numFmtId="0" fontId="1" fillId="12" borderId="0" applyNumberFormat="0" applyBorder="0" applyAlignment="0" applyProtection="0"/>
    <xf numFmtId="0" fontId="1" fillId="4" borderId="0" applyNumberFormat="0" applyBorder="0" applyAlignment="0" applyProtection="0"/>
    <xf numFmtId="0" fontId="1" fillId="12" borderId="0" applyNumberFormat="0" applyBorder="0" applyAlignment="0" applyProtection="0"/>
    <xf numFmtId="0" fontId="1" fillId="4" borderId="0" applyNumberFormat="0" applyBorder="0" applyAlignment="0" applyProtection="0"/>
    <xf numFmtId="0" fontId="1" fillId="12" borderId="0" applyNumberFormat="0" applyBorder="0" applyAlignment="0" applyProtection="0"/>
    <xf numFmtId="0" fontId="1" fillId="4" borderId="0" applyNumberFormat="0" applyBorder="0" applyAlignment="0" applyProtection="0"/>
    <xf numFmtId="0" fontId="1" fillId="12" borderId="0" applyNumberFormat="0" applyBorder="0" applyAlignment="0" applyProtection="0"/>
    <xf numFmtId="0" fontId="1" fillId="4" borderId="0" applyNumberFormat="0" applyBorder="0" applyAlignment="0" applyProtection="0"/>
    <xf numFmtId="0" fontId="1" fillId="12" borderId="0" applyNumberFormat="0" applyBorder="0" applyAlignment="0" applyProtection="0"/>
    <xf numFmtId="0" fontId="1" fillId="4" borderId="0" applyNumberFormat="0" applyBorder="0" applyAlignment="0" applyProtection="0"/>
    <xf numFmtId="0" fontId="1" fillId="12" borderId="0" applyNumberFormat="0" applyBorder="0" applyAlignment="0" applyProtection="0"/>
    <xf numFmtId="0" fontId="1" fillId="4" borderId="0" applyNumberFormat="0" applyBorder="0" applyAlignment="0" applyProtection="0"/>
    <xf numFmtId="0" fontId="1" fillId="12" borderId="0" applyNumberFormat="0" applyBorder="0" applyAlignment="0" applyProtection="0"/>
    <xf numFmtId="0" fontId="1" fillId="4" borderId="0" applyNumberFormat="0" applyBorder="0" applyAlignment="0" applyProtection="0"/>
    <xf numFmtId="0" fontId="1" fillId="12" borderId="0" applyNumberFormat="0" applyBorder="0" applyAlignment="0" applyProtection="0"/>
    <xf numFmtId="0" fontId="1" fillId="4" borderId="0" applyNumberFormat="0" applyBorder="0" applyAlignment="0" applyProtection="0"/>
    <xf numFmtId="0" fontId="1" fillId="12" borderId="0" applyNumberFormat="0" applyBorder="0" applyAlignment="0" applyProtection="0"/>
    <xf numFmtId="0" fontId="1" fillId="4" borderId="0" applyNumberFormat="0" applyBorder="0" applyAlignment="0" applyProtection="0"/>
    <xf numFmtId="0" fontId="1" fillId="12" borderId="0" applyNumberFormat="0" applyBorder="0" applyAlignment="0" applyProtection="0"/>
    <xf numFmtId="0" fontId="1" fillId="4" borderId="0" applyNumberFormat="0" applyBorder="0" applyAlignment="0" applyProtection="0"/>
    <xf numFmtId="0" fontId="1" fillId="12" borderId="0" applyNumberFormat="0" applyBorder="0" applyAlignment="0" applyProtection="0"/>
    <xf numFmtId="0" fontId="1" fillId="4" borderId="0" applyNumberFormat="0" applyBorder="0" applyAlignment="0" applyProtection="0"/>
    <xf numFmtId="0" fontId="1" fillId="12" borderId="0" applyNumberFormat="0" applyBorder="0" applyAlignment="0" applyProtection="0"/>
    <xf numFmtId="0" fontId="1" fillId="4" borderId="0" applyNumberFormat="0" applyBorder="0" applyAlignment="0" applyProtection="0"/>
    <xf numFmtId="0" fontId="2" fillId="13" borderId="0" applyNumberFormat="0" applyBorder="0" applyAlignment="0" applyProtection="0"/>
    <xf numFmtId="0" fontId="2" fillId="12" borderId="0" applyNumberFormat="0" applyBorder="0" applyAlignment="0" applyProtection="0"/>
    <xf numFmtId="0" fontId="2" fillId="13" borderId="0" applyNumberFormat="0" applyBorder="0" applyAlignment="0" applyProtection="0"/>
    <xf numFmtId="0" fontId="1" fillId="4" borderId="0" applyNumberFormat="0" applyBorder="0" applyAlignment="0" applyProtection="0"/>
    <xf numFmtId="0" fontId="2" fillId="14" borderId="0" applyNumberFormat="0" applyBorder="0" applyAlignment="0" applyProtection="0"/>
    <xf numFmtId="0" fontId="2" fillId="3" borderId="0" applyNumberFormat="0" applyBorder="0" applyAlignment="0" applyProtection="0"/>
    <xf numFmtId="0" fontId="1" fillId="14" borderId="0" applyNumberFormat="0" applyBorder="0" applyAlignment="0" applyProtection="0"/>
    <xf numFmtId="0" fontId="1" fillId="3" borderId="0" applyNumberFormat="0" applyBorder="0" applyAlignment="0" applyProtection="0"/>
    <xf numFmtId="0" fontId="1" fillId="14" borderId="0" applyNumberFormat="0" applyBorder="0" applyAlignment="0" applyProtection="0"/>
    <xf numFmtId="0" fontId="1" fillId="3" borderId="0" applyNumberFormat="0" applyBorder="0" applyAlignment="0" applyProtection="0"/>
    <xf numFmtId="0" fontId="1" fillId="14" borderId="0" applyNumberFormat="0" applyBorder="0" applyAlignment="0" applyProtection="0"/>
    <xf numFmtId="0" fontId="1" fillId="3" borderId="0" applyNumberFormat="0" applyBorder="0" applyAlignment="0" applyProtection="0"/>
    <xf numFmtId="0" fontId="1" fillId="14" borderId="0" applyNumberFormat="0" applyBorder="0" applyAlignment="0" applyProtection="0"/>
    <xf numFmtId="0" fontId="1" fillId="3" borderId="0" applyNumberFormat="0" applyBorder="0" applyAlignment="0" applyProtection="0"/>
    <xf numFmtId="0" fontId="1" fillId="14" borderId="0" applyNumberFormat="0" applyBorder="0" applyAlignment="0" applyProtection="0"/>
    <xf numFmtId="0" fontId="1" fillId="3" borderId="0" applyNumberFormat="0" applyBorder="0" applyAlignment="0" applyProtection="0"/>
    <xf numFmtId="0" fontId="1" fillId="14" borderId="0" applyNumberFormat="0" applyBorder="0" applyAlignment="0" applyProtection="0"/>
    <xf numFmtId="0" fontId="1" fillId="3" borderId="0" applyNumberFormat="0" applyBorder="0" applyAlignment="0" applyProtection="0"/>
    <xf numFmtId="0" fontId="1" fillId="14" borderId="0" applyNumberFormat="0" applyBorder="0" applyAlignment="0" applyProtection="0"/>
    <xf numFmtId="0" fontId="1" fillId="3" borderId="0" applyNumberFormat="0" applyBorder="0" applyAlignment="0" applyProtection="0"/>
    <xf numFmtId="0" fontId="1" fillId="14" borderId="0" applyNumberFormat="0" applyBorder="0" applyAlignment="0" applyProtection="0"/>
    <xf numFmtId="0" fontId="1" fillId="3" borderId="0" applyNumberFormat="0" applyBorder="0" applyAlignment="0" applyProtection="0"/>
    <xf numFmtId="0" fontId="1" fillId="14" borderId="0" applyNumberFormat="0" applyBorder="0" applyAlignment="0" applyProtection="0"/>
    <xf numFmtId="0" fontId="1" fillId="3" borderId="0" applyNumberFormat="0" applyBorder="0" applyAlignment="0" applyProtection="0"/>
    <xf numFmtId="0" fontId="1" fillId="14" borderId="0" applyNumberFormat="0" applyBorder="0" applyAlignment="0" applyProtection="0"/>
    <xf numFmtId="0" fontId="1" fillId="3" borderId="0" applyNumberFormat="0" applyBorder="0" applyAlignment="0" applyProtection="0"/>
    <xf numFmtId="0" fontId="1" fillId="14" borderId="0" applyNumberFormat="0" applyBorder="0" applyAlignment="0" applyProtection="0"/>
    <xf numFmtId="0" fontId="1" fillId="3" borderId="0" applyNumberFormat="0" applyBorder="0" applyAlignment="0" applyProtection="0"/>
    <xf numFmtId="0" fontId="1" fillId="14" borderId="0" applyNumberFormat="0" applyBorder="0" applyAlignment="0" applyProtection="0"/>
    <xf numFmtId="0" fontId="1" fillId="3" borderId="0" applyNumberFormat="0" applyBorder="0" applyAlignment="0" applyProtection="0"/>
    <xf numFmtId="0" fontId="1" fillId="14" borderId="0" applyNumberFormat="0" applyBorder="0" applyAlignment="0" applyProtection="0"/>
    <xf numFmtId="0" fontId="1" fillId="3" borderId="0" applyNumberFormat="0" applyBorder="0" applyAlignment="0" applyProtection="0"/>
    <xf numFmtId="0" fontId="1" fillId="14" borderId="0" applyNumberFormat="0" applyBorder="0" applyAlignment="0" applyProtection="0"/>
    <xf numFmtId="0" fontId="1" fillId="3" borderId="0" applyNumberFormat="0" applyBorder="0" applyAlignment="0" applyProtection="0"/>
    <xf numFmtId="0" fontId="1" fillId="14" borderId="0" applyNumberFormat="0" applyBorder="0" applyAlignment="0" applyProtection="0"/>
    <xf numFmtId="0" fontId="1" fillId="3" borderId="0" applyNumberFormat="0" applyBorder="0" applyAlignment="0" applyProtection="0"/>
    <xf numFmtId="0" fontId="1" fillId="14" borderId="0" applyNumberFormat="0" applyBorder="0" applyAlignment="0" applyProtection="0"/>
    <xf numFmtId="0" fontId="1" fillId="3" borderId="0" applyNumberFormat="0" applyBorder="0" applyAlignment="0" applyProtection="0"/>
    <xf numFmtId="0" fontId="1" fillId="14" borderId="0" applyNumberFormat="0" applyBorder="0" applyAlignment="0" applyProtection="0"/>
    <xf numFmtId="0" fontId="1" fillId="3" borderId="0" applyNumberFormat="0" applyBorder="0" applyAlignment="0" applyProtection="0"/>
    <xf numFmtId="0" fontId="1" fillId="14" borderId="0" applyNumberFormat="0" applyBorder="0" applyAlignment="0" applyProtection="0"/>
    <xf numFmtId="0" fontId="1" fillId="3" borderId="0" applyNumberFormat="0" applyBorder="0" applyAlignment="0" applyProtection="0"/>
    <xf numFmtId="0" fontId="1" fillId="14" borderId="0" applyNumberFormat="0" applyBorder="0" applyAlignment="0" applyProtection="0"/>
    <xf numFmtId="0" fontId="1" fillId="3" borderId="0" applyNumberFormat="0" applyBorder="0" applyAlignment="0" applyProtection="0"/>
    <xf numFmtId="0" fontId="1" fillId="14" borderId="0" applyNumberFormat="0" applyBorder="0" applyAlignment="0" applyProtection="0"/>
    <xf numFmtId="0" fontId="1" fillId="3" borderId="0" applyNumberFormat="0" applyBorder="0" applyAlignment="0" applyProtection="0"/>
    <xf numFmtId="0" fontId="1" fillId="14" borderId="0" applyNumberFormat="0" applyBorder="0" applyAlignment="0" applyProtection="0"/>
    <xf numFmtId="0" fontId="1" fillId="3" borderId="0" applyNumberFormat="0" applyBorder="0" applyAlignment="0" applyProtection="0"/>
    <xf numFmtId="0" fontId="1" fillId="14" borderId="0" applyNumberFormat="0" applyBorder="0" applyAlignment="0" applyProtection="0"/>
    <xf numFmtId="0" fontId="1" fillId="3" borderId="0" applyNumberFormat="0" applyBorder="0" applyAlignment="0" applyProtection="0"/>
    <xf numFmtId="0" fontId="2" fillId="15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1" fillId="3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2" fillId="16" borderId="0" applyNumberFormat="0" applyBorder="0" applyAlignment="0" applyProtection="0"/>
    <xf numFmtId="0" fontId="1" fillId="5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1" fillId="3" borderId="0" applyNumberFormat="0" applyBorder="0" applyAlignment="0" applyProtection="0"/>
    <xf numFmtId="0" fontId="1" fillId="4" borderId="0" applyNumberFormat="0" applyBorder="0" applyAlignment="0" applyProtection="0"/>
    <xf numFmtId="0" fontId="1" fillId="3" borderId="0" applyNumberFormat="0" applyBorder="0" applyAlignment="0" applyProtection="0"/>
    <xf numFmtId="0" fontId="1" fillId="4" borderId="0" applyNumberFormat="0" applyBorder="0" applyAlignment="0" applyProtection="0"/>
    <xf numFmtId="0" fontId="1" fillId="3" borderId="0" applyNumberFormat="0" applyBorder="0" applyAlignment="0" applyProtection="0"/>
    <xf numFmtId="0" fontId="1" fillId="4" borderId="0" applyNumberFormat="0" applyBorder="0" applyAlignment="0" applyProtection="0"/>
    <xf numFmtId="0" fontId="1" fillId="3" borderId="0" applyNumberFormat="0" applyBorder="0" applyAlignment="0" applyProtection="0"/>
    <xf numFmtId="0" fontId="1" fillId="4" borderId="0" applyNumberFormat="0" applyBorder="0" applyAlignment="0" applyProtection="0"/>
    <xf numFmtId="0" fontId="1" fillId="3" borderId="0" applyNumberFormat="0" applyBorder="0" applyAlignment="0" applyProtection="0"/>
    <xf numFmtId="0" fontId="1" fillId="4" borderId="0" applyNumberFormat="0" applyBorder="0" applyAlignment="0" applyProtection="0"/>
    <xf numFmtId="0" fontId="1" fillId="3" borderId="0" applyNumberFormat="0" applyBorder="0" applyAlignment="0" applyProtection="0"/>
    <xf numFmtId="0" fontId="1" fillId="4" borderId="0" applyNumberFormat="0" applyBorder="0" applyAlignment="0" applyProtection="0"/>
    <xf numFmtId="0" fontId="1" fillId="3" borderId="0" applyNumberFormat="0" applyBorder="0" applyAlignment="0" applyProtection="0"/>
    <xf numFmtId="0" fontId="1" fillId="4" borderId="0" applyNumberFormat="0" applyBorder="0" applyAlignment="0" applyProtection="0"/>
    <xf numFmtId="0" fontId="1" fillId="3" borderId="0" applyNumberFormat="0" applyBorder="0" applyAlignment="0" applyProtection="0"/>
    <xf numFmtId="0" fontId="1" fillId="4" borderId="0" applyNumberFormat="0" applyBorder="0" applyAlignment="0" applyProtection="0"/>
    <xf numFmtId="0" fontId="1" fillId="3" borderId="0" applyNumberFormat="0" applyBorder="0" applyAlignment="0" applyProtection="0"/>
    <xf numFmtId="0" fontId="1" fillId="4" borderId="0" applyNumberFormat="0" applyBorder="0" applyAlignment="0" applyProtection="0"/>
    <xf numFmtId="0" fontId="1" fillId="3" borderId="0" applyNumberFormat="0" applyBorder="0" applyAlignment="0" applyProtection="0"/>
    <xf numFmtId="0" fontId="1" fillId="4" borderId="0" applyNumberFormat="0" applyBorder="0" applyAlignment="0" applyProtection="0"/>
    <xf numFmtId="0" fontId="1" fillId="3" borderId="0" applyNumberFormat="0" applyBorder="0" applyAlignment="0" applyProtection="0"/>
    <xf numFmtId="0" fontId="1" fillId="4" borderId="0" applyNumberFormat="0" applyBorder="0" applyAlignment="0" applyProtection="0"/>
    <xf numFmtId="0" fontId="1" fillId="3" borderId="0" applyNumberFormat="0" applyBorder="0" applyAlignment="0" applyProtection="0"/>
    <xf numFmtId="0" fontId="1" fillId="4" borderId="0" applyNumberFormat="0" applyBorder="0" applyAlignment="0" applyProtection="0"/>
    <xf numFmtId="0" fontId="1" fillId="3" borderId="0" applyNumberFormat="0" applyBorder="0" applyAlignment="0" applyProtection="0"/>
    <xf numFmtId="0" fontId="1" fillId="4" borderId="0" applyNumberFormat="0" applyBorder="0" applyAlignment="0" applyProtection="0"/>
    <xf numFmtId="0" fontId="1" fillId="3" borderId="0" applyNumberFormat="0" applyBorder="0" applyAlignment="0" applyProtection="0"/>
    <xf numFmtId="0" fontId="1" fillId="4" borderId="0" applyNumberFormat="0" applyBorder="0" applyAlignment="0" applyProtection="0"/>
    <xf numFmtId="0" fontId="1" fillId="3" borderId="0" applyNumberFormat="0" applyBorder="0" applyAlignment="0" applyProtection="0"/>
    <xf numFmtId="0" fontId="1" fillId="4" borderId="0" applyNumberFormat="0" applyBorder="0" applyAlignment="0" applyProtection="0"/>
    <xf numFmtId="0" fontId="1" fillId="3" borderId="0" applyNumberFormat="0" applyBorder="0" applyAlignment="0" applyProtection="0"/>
    <xf numFmtId="0" fontId="1" fillId="4" borderId="0" applyNumberFormat="0" applyBorder="0" applyAlignment="0" applyProtection="0"/>
    <xf numFmtId="0" fontId="1" fillId="3" borderId="0" applyNumberFormat="0" applyBorder="0" applyAlignment="0" applyProtection="0"/>
    <xf numFmtId="0" fontId="1" fillId="4" borderId="0" applyNumberFormat="0" applyBorder="0" applyAlignment="0" applyProtection="0"/>
    <xf numFmtId="0" fontId="1" fillId="3" borderId="0" applyNumberFormat="0" applyBorder="0" applyAlignment="0" applyProtection="0"/>
    <xf numFmtId="0" fontId="1" fillId="4" borderId="0" applyNumberFormat="0" applyBorder="0" applyAlignment="0" applyProtection="0"/>
    <xf numFmtId="0" fontId="1" fillId="3" borderId="0" applyNumberFormat="0" applyBorder="0" applyAlignment="0" applyProtection="0"/>
    <xf numFmtId="0" fontId="1" fillId="4" borderId="0" applyNumberFormat="0" applyBorder="0" applyAlignment="0" applyProtection="0"/>
    <xf numFmtId="0" fontId="1" fillId="3" borderId="0" applyNumberFormat="0" applyBorder="0" applyAlignment="0" applyProtection="0"/>
    <xf numFmtId="0" fontId="1" fillId="4" borderId="0" applyNumberFormat="0" applyBorder="0" applyAlignment="0" applyProtection="0"/>
    <xf numFmtId="0" fontId="1" fillId="3" borderId="0" applyNumberFormat="0" applyBorder="0" applyAlignment="0" applyProtection="0"/>
    <xf numFmtId="0" fontId="1" fillId="4" borderId="0" applyNumberFormat="0" applyBorder="0" applyAlignment="0" applyProtection="0"/>
    <xf numFmtId="0" fontId="1" fillId="3" borderId="0" applyNumberFormat="0" applyBorder="0" applyAlignment="0" applyProtection="0"/>
    <xf numFmtId="0" fontId="1" fillId="4" borderId="0" applyNumberFormat="0" applyBorder="0" applyAlignment="0" applyProtection="0"/>
    <xf numFmtId="0" fontId="2" fillId="17" borderId="0" applyNumberFormat="0" applyBorder="0" applyAlignment="0" applyProtection="0"/>
    <xf numFmtId="0" fontId="2" fillId="3" borderId="0" applyNumberFormat="0" applyBorder="0" applyAlignment="0" applyProtection="0"/>
    <xf numFmtId="0" fontId="2" fillId="17" borderId="0" applyNumberFormat="0" applyBorder="0" applyAlignment="0" applyProtection="0"/>
    <xf numFmtId="0" fontId="1" fillId="4" borderId="0" applyNumberFormat="0" applyBorder="0" applyAlignment="0" applyProtection="0"/>
    <xf numFmtId="0" fontId="2" fillId="7" borderId="0" applyNumberFormat="0" applyBorder="0" applyAlignment="0" applyProtection="0"/>
    <xf numFmtId="0" fontId="37" fillId="6" borderId="0" applyNumberFormat="0" applyBorder="0" applyAlignment="0" applyProtection="0"/>
    <xf numFmtId="0" fontId="37" fillId="6" borderId="0" applyNumberFormat="0" applyBorder="0" applyAlignment="0" applyProtection="0"/>
    <xf numFmtId="0" fontId="37" fillId="6" borderId="0" applyNumberFormat="0" applyBorder="0" applyAlignment="0" applyProtection="0"/>
    <xf numFmtId="0" fontId="37" fillId="6" borderId="0" applyNumberFormat="0" applyBorder="0" applyAlignment="0" applyProtection="0"/>
    <xf numFmtId="0" fontId="37" fillId="6" borderId="0" applyNumberFormat="0" applyBorder="0" applyAlignment="0" applyProtection="0"/>
    <xf numFmtId="0" fontId="37" fillId="6" borderId="0" applyNumberFormat="0" applyBorder="0" applyAlignment="0" applyProtection="0"/>
    <xf numFmtId="0" fontId="37" fillId="6" borderId="0" applyNumberFormat="0" applyBorder="0" applyAlignment="0" applyProtection="0"/>
    <xf numFmtId="0" fontId="37" fillId="6" borderId="0" applyNumberFormat="0" applyBorder="0" applyAlignment="0" applyProtection="0"/>
    <xf numFmtId="0" fontId="37" fillId="6" borderId="0" applyNumberFormat="0" applyBorder="0" applyAlignment="0" applyProtection="0"/>
    <xf numFmtId="0" fontId="37" fillId="6" borderId="0" applyNumberFormat="0" applyBorder="0" applyAlignment="0" applyProtection="0"/>
    <xf numFmtId="0" fontId="37" fillId="6" borderId="0" applyNumberFormat="0" applyBorder="0" applyAlignment="0" applyProtection="0"/>
    <xf numFmtId="0" fontId="37" fillId="6" borderId="0" applyNumberFormat="0" applyBorder="0" applyAlignment="0" applyProtection="0"/>
    <xf numFmtId="0" fontId="37" fillId="6" borderId="0" applyNumberFormat="0" applyBorder="0" applyAlignment="0" applyProtection="0"/>
    <xf numFmtId="0" fontId="37" fillId="6" borderId="0" applyNumberFormat="0" applyBorder="0" applyAlignment="0" applyProtection="0"/>
    <xf numFmtId="0" fontId="37" fillId="6" borderId="0" applyNumberFormat="0" applyBorder="0" applyAlignment="0" applyProtection="0"/>
    <xf numFmtId="0" fontId="37" fillId="6" borderId="0" applyNumberFormat="0" applyBorder="0" applyAlignment="0" applyProtection="0"/>
    <xf numFmtId="0" fontId="37" fillId="6" borderId="0" applyNumberFormat="0" applyBorder="0" applyAlignment="0" applyProtection="0"/>
    <xf numFmtId="0" fontId="37" fillId="6" borderId="0" applyNumberFormat="0" applyBorder="0" applyAlignment="0" applyProtection="0"/>
    <xf numFmtId="0" fontId="37" fillId="6" borderId="0" applyNumberFormat="0" applyBorder="0" applyAlignment="0" applyProtection="0"/>
    <xf numFmtId="0" fontId="37" fillId="6" borderId="0" applyNumberFormat="0" applyBorder="0" applyAlignment="0" applyProtection="0"/>
    <xf numFmtId="0" fontId="37" fillId="6" borderId="0" applyNumberFormat="0" applyBorder="0" applyAlignment="0" applyProtection="0"/>
    <xf numFmtId="0" fontId="37" fillId="6" borderId="0" applyNumberFormat="0" applyBorder="0" applyAlignment="0" applyProtection="0"/>
    <xf numFmtId="0" fontId="37" fillId="6" borderId="0" applyNumberFormat="0" applyBorder="0" applyAlignment="0" applyProtection="0"/>
    <xf numFmtId="0" fontId="37" fillId="6" borderId="0" applyNumberFormat="0" applyBorder="0" applyAlignment="0" applyProtection="0"/>
    <xf numFmtId="0" fontId="37" fillId="6" borderId="0" applyNumberFormat="0" applyBorder="0" applyAlignment="0" applyProtection="0"/>
    <xf numFmtId="0" fontId="37" fillId="6" borderId="0" applyNumberFormat="0" applyBorder="0" applyAlignment="0" applyProtection="0"/>
    <xf numFmtId="0" fontId="37" fillId="6" borderId="0" applyNumberFormat="0" applyBorder="0" applyAlignment="0" applyProtection="0"/>
    <xf numFmtId="0" fontId="37" fillId="6" borderId="0" applyNumberFormat="0" applyBorder="0" applyAlignment="0" applyProtection="0"/>
    <xf numFmtId="0" fontId="37" fillId="6" borderId="0" applyNumberFormat="0" applyBorder="0" applyAlignment="0" applyProtection="0"/>
    <xf numFmtId="0" fontId="37" fillId="6" borderId="0" applyNumberFormat="0" applyBorder="0" applyAlignment="0" applyProtection="0"/>
    <xf numFmtId="0" fontId="37" fillId="6" borderId="0" applyNumberFormat="0" applyBorder="0" applyAlignment="0" applyProtection="0"/>
    <xf numFmtId="0" fontId="1" fillId="7" borderId="0" applyNumberFormat="0" applyBorder="0" applyAlignment="0" applyProtection="0"/>
    <xf numFmtId="0" fontId="37" fillId="6" borderId="0" applyNumberFormat="0" applyBorder="0" applyAlignment="0" applyProtection="0"/>
    <xf numFmtId="0" fontId="37" fillId="6" borderId="0" applyNumberFormat="0" applyBorder="0" applyAlignment="0" applyProtection="0"/>
    <xf numFmtId="0" fontId="37" fillId="6" borderId="0" applyNumberFormat="0" applyBorder="0" applyAlignment="0" applyProtection="0"/>
    <xf numFmtId="0" fontId="37" fillId="6" borderId="0" applyNumberFormat="0" applyBorder="0" applyAlignment="0" applyProtection="0"/>
    <xf numFmtId="0" fontId="37" fillId="6" borderId="0" applyNumberFormat="0" applyBorder="0" applyAlignment="0" applyProtection="0"/>
    <xf numFmtId="0" fontId="37" fillId="6" borderId="0" applyNumberFormat="0" applyBorder="0" applyAlignment="0" applyProtection="0"/>
    <xf numFmtId="0" fontId="37" fillId="6" borderId="0" applyNumberFormat="0" applyBorder="0" applyAlignment="0" applyProtection="0"/>
    <xf numFmtId="0" fontId="37" fillId="6" borderId="0" applyNumberFormat="0" applyBorder="0" applyAlignment="0" applyProtection="0"/>
    <xf numFmtId="0" fontId="37" fillId="6" borderId="0" applyNumberFormat="0" applyBorder="0" applyAlignment="0" applyProtection="0"/>
    <xf numFmtId="0" fontId="37" fillId="6" borderId="0" applyNumberFormat="0" applyBorder="0" applyAlignment="0" applyProtection="0"/>
    <xf numFmtId="0" fontId="37" fillId="6" borderId="0" applyNumberFormat="0" applyBorder="0" applyAlignment="0" applyProtection="0"/>
    <xf numFmtId="0" fontId="37" fillId="6" borderId="0" applyNumberFormat="0" applyBorder="0" applyAlignment="0" applyProtection="0"/>
    <xf numFmtId="0" fontId="37" fillId="6" borderId="0" applyNumberFormat="0" applyBorder="0" applyAlignment="0" applyProtection="0"/>
    <xf numFmtId="0" fontId="1" fillId="7" borderId="0" applyNumberFormat="0" applyBorder="0" applyAlignment="0" applyProtection="0"/>
    <xf numFmtId="0" fontId="2" fillId="10" borderId="0" applyNumberFormat="0" applyBorder="0" applyAlignment="0" applyProtection="0"/>
    <xf numFmtId="0" fontId="37" fillId="9" borderId="0" applyNumberFormat="0" applyBorder="0" applyAlignment="0" applyProtection="0"/>
    <xf numFmtId="0" fontId="37" fillId="9" borderId="0" applyNumberFormat="0" applyBorder="0" applyAlignment="0" applyProtection="0"/>
    <xf numFmtId="0" fontId="37" fillId="9" borderId="0" applyNumberFormat="0" applyBorder="0" applyAlignment="0" applyProtection="0"/>
    <xf numFmtId="0" fontId="37" fillId="9" borderId="0" applyNumberFormat="0" applyBorder="0" applyAlignment="0" applyProtection="0"/>
    <xf numFmtId="0" fontId="37" fillId="9" borderId="0" applyNumberFormat="0" applyBorder="0" applyAlignment="0" applyProtection="0"/>
    <xf numFmtId="0" fontId="37" fillId="9" borderId="0" applyNumberFormat="0" applyBorder="0" applyAlignment="0" applyProtection="0"/>
    <xf numFmtId="0" fontId="37" fillId="9" borderId="0" applyNumberFormat="0" applyBorder="0" applyAlignment="0" applyProtection="0"/>
    <xf numFmtId="0" fontId="37" fillId="9" borderId="0" applyNumberFormat="0" applyBorder="0" applyAlignment="0" applyProtection="0"/>
    <xf numFmtId="0" fontId="37" fillId="9" borderId="0" applyNumberFormat="0" applyBorder="0" applyAlignment="0" applyProtection="0"/>
    <xf numFmtId="0" fontId="37" fillId="9" borderId="0" applyNumberFormat="0" applyBorder="0" applyAlignment="0" applyProtection="0"/>
    <xf numFmtId="0" fontId="37" fillId="9" borderId="0" applyNumberFormat="0" applyBorder="0" applyAlignment="0" applyProtection="0"/>
    <xf numFmtId="0" fontId="37" fillId="9" borderId="0" applyNumberFormat="0" applyBorder="0" applyAlignment="0" applyProtection="0"/>
    <xf numFmtId="0" fontId="37" fillId="9" borderId="0" applyNumberFormat="0" applyBorder="0" applyAlignment="0" applyProtection="0"/>
    <xf numFmtId="0" fontId="37" fillId="9" borderId="0" applyNumberFormat="0" applyBorder="0" applyAlignment="0" applyProtection="0"/>
    <xf numFmtId="0" fontId="37" fillId="9" borderId="0" applyNumberFormat="0" applyBorder="0" applyAlignment="0" applyProtection="0"/>
    <xf numFmtId="0" fontId="37" fillId="9" borderId="0" applyNumberFormat="0" applyBorder="0" applyAlignment="0" applyProtection="0"/>
    <xf numFmtId="0" fontId="37" fillId="9" borderId="0" applyNumberFormat="0" applyBorder="0" applyAlignment="0" applyProtection="0"/>
    <xf numFmtId="0" fontId="37" fillId="9" borderId="0" applyNumberFormat="0" applyBorder="0" applyAlignment="0" applyProtection="0"/>
    <xf numFmtId="0" fontId="37" fillId="9" borderId="0" applyNumberFormat="0" applyBorder="0" applyAlignment="0" applyProtection="0"/>
    <xf numFmtId="0" fontId="37" fillId="9" borderId="0" applyNumberFormat="0" applyBorder="0" applyAlignment="0" applyProtection="0"/>
    <xf numFmtId="0" fontId="37" fillId="9" borderId="0" applyNumberFormat="0" applyBorder="0" applyAlignment="0" applyProtection="0"/>
    <xf numFmtId="0" fontId="37" fillId="9" borderId="0" applyNumberFormat="0" applyBorder="0" applyAlignment="0" applyProtection="0"/>
    <xf numFmtId="0" fontId="37" fillId="9" borderId="0" applyNumberFormat="0" applyBorder="0" applyAlignment="0" applyProtection="0"/>
    <xf numFmtId="0" fontId="37" fillId="9" borderId="0" applyNumberFormat="0" applyBorder="0" applyAlignment="0" applyProtection="0"/>
    <xf numFmtId="0" fontId="37" fillId="9" borderId="0" applyNumberFormat="0" applyBorder="0" applyAlignment="0" applyProtection="0"/>
    <xf numFmtId="0" fontId="37" fillId="9" borderId="0" applyNumberFormat="0" applyBorder="0" applyAlignment="0" applyProtection="0"/>
    <xf numFmtId="0" fontId="37" fillId="9" borderId="0" applyNumberFormat="0" applyBorder="0" applyAlignment="0" applyProtection="0"/>
    <xf numFmtId="0" fontId="37" fillId="9" borderId="0" applyNumberFormat="0" applyBorder="0" applyAlignment="0" applyProtection="0"/>
    <xf numFmtId="0" fontId="37" fillId="9" borderId="0" applyNumberFormat="0" applyBorder="0" applyAlignment="0" applyProtection="0"/>
    <xf numFmtId="0" fontId="37" fillId="9" borderId="0" applyNumberFormat="0" applyBorder="0" applyAlignment="0" applyProtection="0"/>
    <xf numFmtId="0" fontId="37" fillId="9" borderId="0" applyNumberFormat="0" applyBorder="0" applyAlignment="0" applyProtection="0"/>
    <xf numFmtId="0" fontId="1" fillId="10" borderId="0" applyNumberFormat="0" applyBorder="0" applyAlignment="0" applyProtection="0"/>
    <xf numFmtId="0" fontId="37" fillId="9" borderId="0" applyNumberFormat="0" applyBorder="0" applyAlignment="0" applyProtection="0"/>
    <xf numFmtId="0" fontId="37" fillId="9" borderId="0" applyNumberFormat="0" applyBorder="0" applyAlignment="0" applyProtection="0"/>
    <xf numFmtId="0" fontId="37" fillId="9" borderId="0" applyNumberFormat="0" applyBorder="0" applyAlignment="0" applyProtection="0"/>
    <xf numFmtId="0" fontId="37" fillId="9" borderId="0" applyNumberFormat="0" applyBorder="0" applyAlignment="0" applyProtection="0"/>
    <xf numFmtId="0" fontId="37" fillId="9" borderId="0" applyNumberFormat="0" applyBorder="0" applyAlignment="0" applyProtection="0"/>
    <xf numFmtId="0" fontId="37" fillId="9" borderId="0" applyNumberFormat="0" applyBorder="0" applyAlignment="0" applyProtection="0"/>
    <xf numFmtId="0" fontId="37" fillId="9" borderId="0" applyNumberFormat="0" applyBorder="0" applyAlignment="0" applyProtection="0"/>
    <xf numFmtId="0" fontId="37" fillId="9" borderId="0" applyNumberFormat="0" applyBorder="0" applyAlignment="0" applyProtection="0"/>
    <xf numFmtId="0" fontId="37" fillId="9" borderId="0" applyNumberFormat="0" applyBorder="0" applyAlignment="0" applyProtection="0"/>
    <xf numFmtId="0" fontId="37" fillId="9" borderId="0" applyNumberFormat="0" applyBorder="0" applyAlignment="0" applyProtection="0"/>
    <xf numFmtId="0" fontId="37" fillId="9" borderId="0" applyNumberFormat="0" applyBorder="0" applyAlignment="0" applyProtection="0"/>
    <xf numFmtId="0" fontId="37" fillId="9" borderId="0" applyNumberFormat="0" applyBorder="0" applyAlignment="0" applyProtection="0"/>
    <xf numFmtId="0" fontId="37" fillId="9" borderId="0" applyNumberFormat="0" applyBorder="0" applyAlignment="0" applyProtection="0"/>
    <xf numFmtId="0" fontId="1" fillId="10" borderId="0" applyNumberFormat="0" applyBorder="0" applyAlignment="0" applyProtection="0"/>
    <xf numFmtId="0" fontId="2" fillId="4" borderId="0" applyNumberFormat="0" applyBorder="0" applyAlignment="0" applyProtection="0"/>
    <xf numFmtId="0" fontId="37" fillId="12" borderId="0" applyNumberFormat="0" applyBorder="0" applyAlignment="0" applyProtection="0"/>
    <xf numFmtId="0" fontId="37" fillId="12" borderId="0" applyNumberFormat="0" applyBorder="0" applyAlignment="0" applyProtection="0"/>
    <xf numFmtId="0" fontId="37" fillId="12" borderId="0" applyNumberFormat="0" applyBorder="0" applyAlignment="0" applyProtection="0"/>
    <xf numFmtId="0" fontId="37" fillId="12" borderId="0" applyNumberFormat="0" applyBorder="0" applyAlignment="0" applyProtection="0"/>
    <xf numFmtId="0" fontId="37" fillId="12" borderId="0" applyNumberFormat="0" applyBorder="0" applyAlignment="0" applyProtection="0"/>
    <xf numFmtId="0" fontId="37" fillId="12" borderId="0" applyNumberFormat="0" applyBorder="0" applyAlignment="0" applyProtection="0"/>
    <xf numFmtId="0" fontId="37" fillId="12" borderId="0" applyNumberFormat="0" applyBorder="0" applyAlignment="0" applyProtection="0"/>
    <xf numFmtId="0" fontId="37" fillId="12" borderId="0" applyNumberFormat="0" applyBorder="0" applyAlignment="0" applyProtection="0"/>
    <xf numFmtId="0" fontId="37" fillId="12" borderId="0" applyNumberFormat="0" applyBorder="0" applyAlignment="0" applyProtection="0"/>
    <xf numFmtId="0" fontId="37" fillId="12" borderId="0" applyNumberFormat="0" applyBorder="0" applyAlignment="0" applyProtection="0"/>
    <xf numFmtId="0" fontId="37" fillId="12" borderId="0" applyNumberFormat="0" applyBorder="0" applyAlignment="0" applyProtection="0"/>
    <xf numFmtId="0" fontId="37" fillId="12" borderId="0" applyNumberFormat="0" applyBorder="0" applyAlignment="0" applyProtection="0"/>
    <xf numFmtId="0" fontId="37" fillId="12" borderId="0" applyNumberFormat="0" applyBorder="0" applyAlignment="0" applyProtection="0"/>
    <xf numFmtId="0" fontId="37" fillId="12" borderId="0" applyNumberFormat="0" applyBorder="0" applyAlignment="0" applyProtection="0"/>
    <xf numFmtId="0" fontId="37" fillId="12" borderId="0" applyNumberFormat="0" applyBorder="0" applyAlignment="0" applyProtection="0"/>
    <xf numFmtId="0" fontId="37" fillId="12" borderId="0" applyNumberFormat="0" applyBorder="0" applyAlignment="0" applyProtection="0"/>
    <xf numFmtId="0" fontId="37" fillId="12" borderId="0" applyNumberFormat="0" applyBorder="0" applyAlignment="0" applyProtection="0"/>
    <xf numFmtId="0" fontId="37" fillId="12" borderId="0" applyNumberFormat="0" applyBorder="0" applyAlignment="0" applyProtection="0"/>
    <xf numFmtId="0" fontId="37" fillId="12" borderId="0" applyNumberFormat="0" applyBorder="0" applyAlignment="0" applyProtection="0"/>
    <xf numFmtId="0" fontId="37" fillId="12" borderId="0" applyNumberFormat="0" applyBorder="0" applyAlignment="0" applyProtection="0"/>
    <xf numFmtId="0" fontId="37" fillId="12" borderId="0" applyNumberFormat="0" applyBorder="0" applyAlignment="0" applyProtection="0"/>
    <xf numFmtId="0" fontId="37" fillId="12" borderId="0" applyNumberFormat="0" applyBorder="0" applyAlignment="0" applyProtection="0"/>
    <xf numFmtId="0" fontId="37" fillId="12" borderId="0" applyNumberFormat="0" applyBorder="0" applyAlignment="0" applyProtection="0"/>
    <xf numFmtId="0" fontId="37" fillId="12" borderId="0" applyNumberFormat="0" applyBorder="0" applyAlignment="0" applyProtection="0"/>
    <xf numFmtId="0" fontId="37" fillId="12" borderId="0" applyNumberFormat="0" applyBorder="0" applyAlignment="0" applyProtection="0"/>
    <xf numFmtId="0" fontId="37" fillId="12" borderId="0" applyNumberFormat="0" applyBorder="0" applyAlignment="0" applyProtection="0"/>
    <xf numFmtId="0" fontId="37" fillId="12" borderId="0" applyNumberFormat="0" applyBorder="0" applyAlignment="0" applyProtection="0"/>
    <xf numFmtId="0" fontId="37" fillId="12" borderId="0" applyNumberFormat="0" applyBorder="0" applyAlignment="0" applyProtection="0"/>
    <xf numFmtId="0" fontId="37" fillId="12" borderId="0" applyNumberFormat="0" applyBorder="0" applyAlignment="0" applyProtection="0"/>
    <xf numFmtId="0" fontId="37" fillId="12" borderId="0" applyNumberFormat="0" applyBorder="0" applyAlignment="0" applyProtection="0"/>
    <xf numFmtId="0" fontId="37" fillId="12" borderId="0" applyNumberFormat="0" applyBorder="0" applyAlignment="0" applyProtection="0"/>
    <xf numFmtId="0" fontId="1" fillId="4" borderId="0" applyNumberFormat="0" applyBorder="0" applyAlignment="0" applyProtection="0"/>
    <xf numFmtId="0" fontId="37" fillId="12" borderId="0" applyNumberFormat="0" applyBorder="0" applyAlignment="0" applyProtection="0"/>
    <xf numFmtId="0" fontId="37" fillId="12" borderId="0" applyNumberFormat="0" applyBorder="0" applyAlignment="0" applyProtection="0"/>
    <xf numFmtId="0" fontId="37" fillId="12" borderId="0" applyNumberFormat="0" applyBorder="0" applyAlignment="0" applyProtection="0"/>
    <xf numFmtId="0" fontId="37" fillId="12" borderId="0" applyNumberFormat="0" applyBorder="0" applyAlignment="0" applyProtection="0"/>
    <xf numFmtId="0" fontId="37" fillId="12" borderId="0" applyNumberFormat="0" applyBorder="0" applyAlignment="0" applyProtection="0"/>
    <xf numFmtId="0" fontId="37" fillId="12" borderId="0" applyNumberFormat="0" applyBorder="0" applyAlignment="0" applyProtection="0"/>
    <xf numFmtId="0" fontId="37" fillId="12" borderId="0" applyNumberFormat="0" applyBorder="0" applyAlignment="0" applyProtection="0"/>
    <xf numFmtId="0" fontId="37" fillId="12" borderId="0" applyNumberFormat="0" applyBorder="0" applyAlignment="0" applyProtection="0"/>
    <xf numFmtId="0" fontId="37" fillId="12" borderId="0" applyNumberFormat="0" applyBorder="0" applyAlignment="0" applyProtection="0"/>
    <xf numFmtId="0" fontId="37" fillId="12" borderId="0" applyNumberFormat="0" applyBorder="0" applyAlignment="0" applyProtection="0"/>
    <xf numFmtId="0" fontId="37" fillId="12" borderId="0" applyNumberFormat="0" applyBorder="0" applyAlignment="0" applyProtection="0"/>
    <xf numFmtId="0" fontId="37" fillId="12" borderId="0" applyNumberFormat="0" applyBorder="0" applyAlignment="0" applyProtection="0"/>
    <xf numFmtId="0" fontId="37" fillId="12" borderId="0" applyNumberFormat="0" applyBorder="0" applyAlignment="0" applyProtection="0"/>
    <xf numFmtId="0" fontId="1" fillId="4" borderId="0" applyNumberFormat="0" applyBorder="0" applyAlignment="0" applyProtection="0"/>
    <xf numFmtId="0" fontId="2" fillId="3" borderId="0" applyNumberFormat="0" applyBorder="0" applyAlignment="0" applyProtection="0"/>
    <xf numFmtId="0" fontId="37" fillId="14" borderId="0" applyNumberFormat="0" applyBorder="0" applyAlignment="0" applyProtection="0"/>
    <xf numFmtId="0" fontId="37" fillId="14" borderId="0" applyNumberFormat="0" applyBorder="0" applyAlignment="0" applyProtection="0"/>
    <xf numFmtId="0" fontId="37" fillId="14" borderId="0" applyNumberFormat="0" applyBorder="0" applyAlignment="0" applyProtection="0"/>
    <xf numFmtId="0" fontId="37" fillId="14" borderId="0" applyNumberFormat="0" applyBorder="0" applyAlignment="0" applyProtection="0"/>
    <xf numFmtId="0" fontId="37" fillId="14" borderId="0" applyNumberFormat="0" applyBorder="0" applyAlignment="0" applyProtection="0"/>
    <xf numFmtId="0" fontId="37" fillId="14" borderId="0" applyNumberFormat="0" applyBorder="0" applyAlignment="0" applyProtection="0"/>
    <xf numFmtId="0" fontId="37" fillId="14" borderId="0" applyNumberFormat="0" applyBorder="0" applyAlignment="0" applyProtection="0"/>
    <xf numFmtId="0" fontId="37" fillId="14" borderId="0" applyNumberFormat="0" applyBorder="0" applyAlignment="0" applyProtection="0"/>
    <xf numFmtId="0" fontId="37" fillId="14" borderId="0" applyNumberFormat="0" applyBorder="0" applyAlignment="0" applyProtection="0"/>
    <xf numFmtId="0" fontId="37" fillId="14" borderId="0" applyNumberFormat="0" applyBorder="0" applyAlignment="0" applyProtection="0"/>
    <xf numFmtId="0" fontId="37" fillId="14" borderId="0" applyNumberFormat="0" applyBorder="0" applyAlignment="0" applyProtection="0"/>
    <xf numFmtId="0" fontId="37" fillId="14" borderId="0" applyNumberFormat="0" applyBorder="0" applyAlignment="0" applyProtection="0"/>
    <xf numFmtId="0" fontId="37" fillId="14" borderId="0" applyNumberFormat="0" applyBorder="0" applyAlignment="0" applyProtection="0"/>
    <xf numFmtId="0" fontId="37" fillId="14" borderId="0" applyNumberFormat="0" applyBorder="0" applyAlignment="0" applyProtection="0"/>
    <xf numFmtId="0" fontId="37" fillId="14" borderId="0" applyNumberFormat="0" applyBorder="0" applyAlignment="0" applyProtection="0"/>
    <xf numFmtId="0" fontId="37" fillId="14" borderId="0" applyNumberFormat="0" applyBorder="0" applyAlignment="0" applyProtection="0"/>
    <xf numFmtId="0" fontId="37" fillId="14" borderId="0" applyNumberFormat="0" applyBorder="0" applyAlignment="0" applyProtection="0"/>
    <xf numFmtId="0" fontId="37" fillId="14" borderId="0" applyNumberFormat="0" applyBorder="0" applyAlignment="0" applyProtection="0"/>
    <xf numFmtId="0" fontId="37" fillId="14" borderId="0" applyNumberFormat="0" applyBorder="0" applyAlignment="0" applyProtection="0"/>
    <xf numFmtId="0" fontId="37" fillId="14" borderId="0" applyNumberFormat="0" applyBorder="0" applyAlignment="0" applyProtection="0"/>
    <xf numFmtId="0" fontId="37" fillId="14" borderId="0" applyNumberFormat="0" applyBorder="0" applyAlignment="0" applyProtection="0"/>
    <xf numFmtId="0" fontId="37" fillId="14" borderId="0" applyNumberFormat="0" applyBorder="0" applyAlignment="0" applyProtection="0"/>
    <xf numFmtId="0" fontId="37" fillId="14" borderId="0" applyNumberFormat="0" applyBorder="0" applyAlignment="0" applyProtection="0"/>
    <xf numFmtId="0" fontId="37" fillId="14" borderId="0" applyNumberFormat="0" applyBorder="0" applyAlignment="0" applyProtection="0"/>
    <xf numFmtId="0" fontId="37" fillId="14" borderId="0" applyNumberFormat="0" applyBorder="0" applyAlignment="0" applyProtection="0"/>
    <xf numFmtId="0" fontId="37" fillId="14" borderId="0" applyNumberFormat="0" applyBorder="0" applyAlignment="0" applyProtection="0"/>
    <xf numFmtId="0" fontId="37" fillId="14" borderId="0" applyNumberFormat="0" applyBorder="0" applyAlignment="0" applyProtection="0"/>
    <xf numFmtId="0" fontId="37" fillId="14" borderId="0" applyNumberFormat="0" applyBorder="0" applyAlignment="0" applyProtection="0"/>
    <xf numFmtId="0" fontId="37" fillId="14" borderId="0" applyNumberFormat="0" applyBorder="0" applyAlignment="0" applyProtection="0"/>
    <xf numFmtId="0" fontId="37" fillId="14" borderId="0" applyNumberFormat="0" applyBorder="0" applyAlignment="0" applyProtection="0"/>
    <xf numFmtId="0" fontId="37" fillId="14" borderId="0" applyNumberFormat="0" applyBorder="0" applyAlignment="0" applyProtection="0"/>
    <xf numFmtId="0" fontId="1" fillId="3" borderId="0" applyNumberFormat="0" applyBorder="0" applyAlignment="0" applyProtection="0"/>
    <xf numFmtId="0" fontId="37" fillId="14" borderId="0" applyNumberFormat="0" applyBorder="0" applyAlignment="0" applyProtection="0"/>
    <xf numFmtId="0" fontId="37" fillId="14" borderId="0" applyNumberFormat="0" applyBorder="0" applyAlignment="0" applyProtection="0"/>
    <xf numFmtId="0" fontId="37" fillId="14" borderId="0" applyNumberFormat="0" applyBorder="0" applyAlignment="0" applyProtection="0"/>
    <xf numFmtId="0" fontId="37" fillId="14" borderId="0" applyNumberFormat="0" applyBorder="0" applyAlignment="0" applyProtection="0"/>
    <xf numFmtId="0" fontId="37" fillId="14" borderId="0" applyNumberFormat="0" applyBorder="0" applyAlignment="0" applyProtection="0"/>
    <xf numFmtId="0" fontId="37" fillId="14" borderId="0" applyNumberFormat="0" applyBorder="0" applyAlignment="0" applyProtection="0"/>
    <xf numFmtId="0" fontId="37" fillId="14" borderId="0" applyNumberFormat="0" applyBorder="0" applyAlignment="0" applyProtection="0"/>
    <xf numFmtId="0" fontId="37" fillId="14" borderId="0" applyNumberFormat="0" applyBorder="0" applyAlignment="0" applyProtection="0"/>
    <xf numFmtId="0" fontId="37" fillId="14" borderId="0" applyNumberFormat="0" applyBorder="0" applyAlignment="0" applyProtection="0"/>
    <xf numFmtId="0" fontId="37" fillId="14" borderId="0" applyNumberFormat="0" applyBorder="0" applyAlignment="0" applyProtection="0"/>
    <xf numFmtId="0" fontId="37" fillId="14" borderId="0" applyNumberFormat="0" applyBorder="0" applyAlignment="0" applyProtection="0"/>
    <xf numFmtId="0" fontId="37" fillId="14" borderId="0" applyNumberFormat="0" applyBorder="0" applyAlignment="0" applyProtection="0"/>
    <xf numFmtId="0" fontId="37" fillId="14" borderId="0" applyNumberFormat="0" applyBorder="0" applyAlignment="0" applyProtection="0"/>
    <xf numFmtId="0" fontId="1" fillId="3" borderId="0" applyNumberFormat="0" applyBorder="0" applyAlignment="0" applyProtection="0"/>
    <xf numFmtId="0" fontId="2" fillId="5" borderId="0" applyNumberFormat="0" applyBorder="0" applyAlignment="0" applyProtection="0"/>
    <xf numFmtId="0" fontId="37" fillId="5" borderId="0" applyNumberFormat="0" applyBorder="0" applyAlignment="0" applyProtection="0"/>
    <xf numFmtId="0" fontId="37" fillId="5" borderId="0" applyNumberFormat="0" applyBorder="0" applyAlignment="0" applyProtection="0"/>
    <xf numFmtId="0" fontId="37" fillId="5" borderId="0" applyNumberFormat="0" applyBorder="0" applyAlignment="0" applyProtection="0"/>
    <xf numFmtId="0" fontId="37" fillId="5" borderId="0" applyNumberFormat="0" applyBorder="0" applyAlignment="0" applyProtection="0"/>
    <xf numFmtId="0" fontId="37" fillId="5" borderId="0" applyNumberFormat="0" applyBorder="0" applyAlignment="0" applyProtection="0"/>
    <xf numFmtId="0" fontId="37" fillId="5" borderId="0" applyNumberFormat="0" applyBorder="0" applyAlignment="0" applyProtection="0"/>
    <xf numFmtId="0" fontId="37" fillId="5" borderId="0" applyNumberFormat="0" applyBorder="0" applyAlignment="0" applyProtection="0"/>
    <xf numFmtId="0" fontId="37" fillId="5" borderId="0" applyNumberFormat="0" applyBorder="0" applyAlignment="0" applyProtection="0"/>
    <xf numFmtId="0" fontId="37" fillId="5" borderId="0" applyNumberFormat="0" applyBorder="0" applyAlignment="0" applyProtection="0"/>
    <xf numFmtId="0" fontId="37" fillId="5" borderId="0" applyNumberFormat="0" applyBorder="0" applyAlignment="0" applyProtection="0"/>
    <xf numFmtId="0" fontId="37" fillId="5" borderId="0" applyNumberFormat="0" applyBorder="0" applyAlignment="0" applyProtection="0"/>
    <xf numFmtId="0" fontId="37" fillId="5" borderId="0" applyNumberFormat="0" applyBorder="0" applyAlignment="0" applyProtection="0"/>
    <xf numFmtId="0" fontId="37" fillId="5" borderId="0" applyNumberFormat="0" applyBorder="0" applyAlignment="0" applyProtection="0"/>
    <xf numFmtId="0" fontId="37" fillId="5" borderId="0" applyNumberFormat="0" applyBorder="0" applyAlignment="0" applyProtection="0"/>
    <xf numFmtId="0" fontId="37" fillId="5" borderId="0" applyNumberFormat="0" applyBorder="0" applyAlignment="0" applyProtection="0"/>
    <xf numFmtId="0" fontId="37" fillId="5" borderId="0" applyNumberFormat="0" applyBorder="0" applyAlignment="0" applyProtection="0"/>
    <xf numFmtId="0" fontId="37" fillId="5" borderId="0" applyNumberFormat="0" applyBorder="0" applyAlignment="0" applyProtection="0"/>
    <xf numFmtId="0" fontId="37" fillId="5" borderId="0" applyNumberFormat="0" applyBorder="0" applyAlignment="0" applyProtection="0"/>
    <xf numFmtId="0" fontId="37" fillId="5" borderId="0" applyNumberFormat="0" applyBorder="0" applyAlignment="0" applyProtection="0"/>
    <xf numFmtId="0" fontId="37" fillId="5" borderId="0" applyNumberFormat="0" applyBorder="0" applyAlignment="0" applyProtection="0"/>
    <xf numFmtId="0" fontId="37" fillId="5" borderId="0" applyNumberFormat="0" applyBorder="0" applyAlignment="0" applyProtection="0"/>
    <xf numFmtId="0" fontId="37" fillId="5" borderId="0" applyNumberFormat="0" applyBorder="0" applyAlignment="0" applyProtection="0"/>
    <xf numFmtId="0" fontId="37" fillId="5" borderId="0" applyNumberFormat="0" applyBorder="0" applyAlignment="0" applyProtection="0"/>
    <xf numFmtId="0" fontId="37" fillId="5" borderId="0" applyNumberFormat="0" applyBorder="0" applyAlignment="0" applyProtection="0"/>
    <xf numFmtId="0" fontId="37" fillId="5" borderId="0" applyNumberFormat="0" applyBorder="0" applyAlignment="0" applyProtection="0"/>
    <xf numFmtId="0" fontId="37" fillId="5" borderId="0" applyNumberFormat="0" applyBorder="0" applyAlignment="0" applyProtection="0"/>
    <xf numFmtId="0" fontId="37" fillId="5" borderId="0" applyNumberFormat="0" applyBorder="0" applyAlignment="0" applyProtection="0"/>
    <xf numFmtId="0" fontId="37" fillId="5" borderId="0" applyNumberFormat="0" applyBorder="0" applyAlignment="0" applyProtection="0"/>
    <xf numFmtId="0" fontId="37" fillId="5" borderId="0" applyNumberFormat="0" applyBorder="0" applyAlignment="0" applyProtection="0"/>
    <xf numFmtId="0" fontId="37" fillId="5" borderId="0" applyNumberFormat="0" applyBorder="0" applyAlignment="0" applyProtection="0"/>
    <xf numFmtId="0" fontId="37" fillId="5" borderId="0" applyNumberFormat="0" applyBorder="0" applyAlignment="0" applyProtection="0"/>
    <xf numFmtId="0" fontId="1" fillId="5" borderId="0" applyNumberFormat="0" applyBorder="0" applyAlignment="0" applyProtection="0"/>
    <xf numFmtId="0" fontId="37" fillId="5" borderId="0" applyNumberFormat="0" applyBorder="0" applyAlignment="0" applyProtection="0"/>
    <xf numFmtId="0" fontId="37" fillId="5" borderId="0" applyNumberFormat="0" applyBorder="0" applyAlignment="0" applyProtection="0"/>
    <xf numFmtId="0" fontId="37" fillId="5" borderId="0" applyNumberFormat="0" applyBorder="0" applyAlignment="0" applyProtection="0"/>
    <xf numFmtId="0" fontId="37" fillId="5" borderId="0" applyNumberFormat="0" applyBorder="0" applyAlignment="0" applyProtection="0"/>
    <xf numFmtId="0" fontId="37" fillId="5" borderId="0" applyNumberFormat="0" applyBorder="0" applyAlignment="0" applyProtection="0"/>
    <xf numFmtId="0" fontId="37" fillId="5" borderId="0" applyNumberFormat="0" applyBorder="0" applyAlignment="0" applyProtection="0"/>
    <xf numFmtId="0" fontId="37" fillId="5" borderId="0" applyNumberFormat="0" applyBorder="0" applyAlignment="0" applyProtection="0"/>
    <xf numFmtId="0" fontId="37" fillId="5" borderId="0" applyNumberFormat="0" applyBorder="0" applyAlignment="0" applyProtection="0"/>
    <xf numFmtId="0" fontId="37" fillId="5" borderId="0" applyNumberFormat="0" applyBorder="0" applyAlignment="0" applyProtection="0"/>
    <xf numFmtId="0" fontId="37" fillId="5" borderId="0" applyNumberFormat="0" applyBorder="0" applyAlignment="0" applyProtection="0"/>
    <xf numFmtId="0" fontId="37" fillId="5" borderId="0" applyNumberFormat="0" applyBorder="0" applyAlignment="0" applyProtection="0"/>
    <xf numFmtId="0" fontId="37" fillId="5" borderId="0" applyNumberFormat="0" applyBorder="0" applyAlignment="0" applyProtection="0"/>
    <xf numFmtId="0" fontId="37" fillId="5" borderId="0" applyNumberFormat="0" applyBorder="0" applyAlignment="0" applyProtection="0"/>
    <xf numFmtId="0" fontId="1" fillId="5" borderId="0" applyNumberFormat="0" applyBorder="0" applyAlignment="0" applyProtection="0"/>
    <xf numFmtId="0" fontId="2" fillId="4" borderId="0" applyNumberFormat="0" applyBorder="0" applyAlignment="0" applyProtection="0"/>
    <xf numFmtId="0" fontId="37" fillId="3" borderId="0" applyNumberFormat="0" applyBorder="0" applyAlignment="0" applyProtection="0"/>
    <xf numFmtId="0" fontId="37" fillId="3" borderId="0" applyNumberFormat="0" applyBorder="0" applyAlignment="0" applyProtection="0"/>
    <xf numFmtId="0" fontId="37" fillId="3" borderId="0" applyNumberFormat="0" applyBorder="0" applyAlignment="0" applyProtection="0"/>
    <xf numFmtId="0" fontId="37" fillId="3" borderId="0" applyNumberFormat="0" applyBorder="0" applyAlignment="0" applyProtection="0"/>
    <xf numFmtId="0" fontId="37" fillId="3" borderId="0" applyNumberFormat="0" applyBorder="0" applyAlignment="0" applyProtection="0"/>
    <xf numFmtId="0" fontId="37" fillId="3" borderId="0" applyNumberFormat="0" applyBorder="0" applyAlignment="0" applyProtection="0"/>
    <xf numFmtId="0" fontId="37" fillId="3" borderId="0" applyNumberFormat="0" applyBorder="0" applyAlignment="0" applyProtection="0"/>
    <xf numFmtId="0" fontId="37" fillId="3" borderId="0" applyNumberFormat="0" applyBorder="0" applyAlignment="0" applyProtection="0"/>
    <xf numFmtId="0" fontId="37" fillId="3" borderId="0" applyNumberFormat="0" applyBorder="0" applyAlignment="0" applyProtection="0"/>
    <xf numFmtId="0" fontId="37" fillId="3" borderId="0" applyNumberFormat="0" applyBorder="0" applyAlignment="0" applyProtection="0"/>
    <xf numFmtId="0" fontId="37" fillId="3" borderId="0" applyNumberFormat="0" applyBorder="0" applyAlignment="0" applyProtection="0"/>
    <xf numFmtId="0" fontId="37" fillId="3" borderId="0" applyNumberFormat="0" applyBorder="0" applyAlignment="0" applyProtection="0"/>
    <xf numFmtId="0" fontId="37" fillId="3" borderId="0" applyNumberFormat="0" applyBorder="0" applyAlignment="0" applyProtection="0"/>
    <xf numFmtId="0" fontId="37" fillId="3" borderId="0" applyNumberFormat="0" applyBorder="0" applyAlignment="0" applyProtection="0"/>
    <xf numFmtId="0" fontId="37" fillId="3" borderId="0" applyNumberFormat="0" applyBorder="0" applyAlignment="0" applyProtection="0"/>
    <xf numFmtId="0" fontId="37" fillId="3" borderId="0" applyNumberFormat="0" applyBorder="0" applyAlignment="0" applyProtection="0"/>
    <xf numFmtId="0" fontId="37" fillId="3" borderId="0" applyNumberFormat="0" applyBorder="0" applyAlignment="0" applyProtection="0"/>
    <xf numFmtId="0" fontId="37" fillId="3" borderId="0" applyNumberFormat="0" applyBorder="0" applyAlignment="0" applyProtection="0"/>
    <xf numFmtId="0" fontId="37" fillId="3" borderId="0" applyNumberFormat="0" applyBorder="0" applyAlignment="0" applyProtection="0"/>
    <xf numFmtId="0" fontId="37" fillId="3" borderId="0" applyNumberFormat="0" applyBorder="0" applyAlignment="0" applyProtection="0"/>
    <xf numFmtId="0" fontId="37" fillId="3" borderId="0" applyNumberFormat="0" applyBorder="0" applyAlignment="0" applyProtection="0"/>
    <xf numFmtId="0" fontId="37" fillId="3" borderId="0" applyNumberFormat="0" applyBorder="0" applyAlignment="0" applyProtection="0"/>
    <xf numFmtId="0" fontId="37" fillId="3" borderId="0" applyNumberFormat="0" applyBorder="0" applyAlignment="0" applyProtection="0"/>
    <xf numFmtId="0" fontId="37" fillId="3" borderId="0" applyNumberFormat="0" applyBorder="0" applyAlignment="0" applyProtection="0"/>
    <xf numFmtId="0" fontId="37" fillId="3" borderId="0" applyNumberFormat="0" applyBorder="0" applyAlignment="0" applyProtection="0"/>
    <xf numFmtId="0" fontId="37" fillId="3" borderId="0" applyNumberFormat="0" applyBorder="0" applyAlignment="0" applyProtection="0"/>
    <xf numFmtId="0" fontId="37" fillId="3" borderId="0" applyNumberFormat="0" applyBorder="0" applyAlignment="0" applyProtection="0"/>
    <xf numFmtId="0" fontId="37" fillId="3" borderId="0" applyNumberFormat="0" applyBorder="0" applyAlignment="0" applyProtection="0"/>
    <xf numFmtId="0" fontId="37" fillId="3" borderId="0" applyNumberFormat="0" applyBorder="0" applyAlignment="0" applyProtection="0"/>
    <xf numFmtId="0" fontId="37" fillId="3" borderId="0" applyNumberFormat="0" applyBorder="0" applyAlignment="0" applyProtection="0"/>
    <xf numFmtId="0" fontId="37" fillId="3" borderId="0" applyNumberFormat="0" applyBorder="0" applyAlignment="0" applyProtection="0"/>
    <xf numFmtId="0" fontId="1" fillId="4" borderId="0" applyNumberFormat="0" applyBorder="0" applyAlignment="0" applyProtection="0"/>
    <xf numFmtId="0" fontId="37" fillId="3" borderId="0" applyNumberFormat="0" applyBorder="0" applyAlignment="0" applyProtection="0"/>
    <xf numFmtId="0" fontId="37" fillId="3" borderId="0" applyNumberFormat="0" applyBorder="0" applyAlignment="0" applyProtection="0"/>
    <xf numFmtId="0" fontId="37" fillId="3" borderId="0" applyNumberFormat="0" applyBorder="0" applyAlignment="0" applyProtection="0"/>
    <xf numFmtId="0" fontId="37" fillId="3" borderId="0" applyNumberFormat="0" applyBorder="0" applyAlignment="0" applyProtection="0"/>
    <xf numFmtId="0" fontId="37" fillId="3" borderId="0" applyNumberFormat="0" applyBorder="0" applyAlignment="0" applyProtection="0"/>
    <xf numFmtId="0" fontId="37" fillId="3" borderId="0" applyNumberFormat="0" applyBorder="0" applyAlignment="0" applyProtection="0"/>
    <xf numFmtId="0" fontId="37" fillId="3" borderId="0" applyNumberFormat="0" applyBorder="0" applyAlignment="0" applyProtection="0"/>
    <xf numFmtId="0" fontId="37" fillId="3" borderId="0" applyNumberFormat="0" applyBorder="0" applyAlignment="0" applyProtection="0"/>
    <xf numFmtId="0" fontId="37" fillId="3" borderId="0" applyNumberFormat="0" applyBorder="0" applyAlignment="0" applyProtection="0"/>
    <xf numFmtId="0" fontId="37" fillId="3" borderId="0" applyNumberFormat="0" applyBorder="0" applyAlignment="0" applyProtection="0"/>
    <xf numFmtId="0" fontId="37" fillId="3" borderId="0" applyNumberFormat="0" applyBorder="0" applyAlignment="0" applyProtection="0"/>
    <xf numFmtId="0" fontId="37" fillId="3" borderId="0" applyNumberFormat="0" applyBorder="0" applyAlignment="0" applyProtection="0"/>
    <xf numFmtId="0" fontId="37" fillId="3" borderId="0" applyNumberFormat="0" applyBorder="0" applyAlignment="0" applyProtection="0"/>
    <xf numFmtId="0" fontId="1" fillId="4" borderId="0" applyNumberFormat="0" applyBorder="0" applyAlignment="0" applyProtection="0"/>
    <xf numFmtId="0" fontId="2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2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2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2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2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2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2" fillId="17" borderId="0" applyNumberFormat="0" applyBorder="0" applyAlignment="0" applyProtection="0">
      <alignment vertical="center"/>
    </xf>
    <xf numFmtId="0" fontId="1" fillId="17" borderId="0" applyNumberFormat="0" applyBorder="0" applyAlignment="0" applyProtection="0">
      <alignment vertical="center"/>
    </xf>
    <xf numFmtId="0" fontId="1" fillId="17" borderId="0" applyNumberFormat="0" applyBorder="0" applyAlignment="0" applyProtection="0">
      <alignment vertical="center"/>
    </xf>
    <xf numFmtId="0" fontId="2" fillId="17" borderId="0" applyNumberFormat="0" applyBorder="0" applyAlignment="0" applyProtection="0">
      <alignment vertical="center"/>
    </xf>
    <xf numFmtId="0" fontId="1" fillId="17" borderId="0" applyNumberFormat="0" applyBorder="0" applyAlignment="0" applyProtection="0">
      <alignment vertical="center"/>
    </xf>
    <xf numFmtId="0" fontId="1" fillId="17" borderId="0" applyNumberFormat="0" applyBorder="0" applyAlignment="0" applyProtection="0">
      <alignment vertical="center"/>
    </xf>
    <xf numFmtId="0" fontId="2" fillId="17" borderId="0" applyNumberFormat="0" applyBorder="0" applyAlignment="0" applyProtection="0">
      <alignment vertical="center"/>
    </xf>
    <xf numFmtId="0" fontId="1" fillId="17" borderId="0" applyNumberFormat="0" applyBorder="0" applyAlignment="0" applyProtection="0">
      <alignment vertical="center"/>
    </xf>
    <xf numFmtId="0" fontId="1" fillId="17" borderId="0" applyNumberFormat="0" applyBorder="0" applyAlignment="0" applyProtection="0">
      <alignment vertical="center"/>
    </xf>
    <xf numFmtId="0" fontId="2" fillId="17" borderId="0" applyNumberFormat="0" applyBorder="0" applyAlignment="0" applyProtection="0">
      <alignment vertical="center"/>
    </xf>
    <xf numFmtId="0" fontId="1" fillId="17" borderId="0" applyNumberFormat="0" applyBorder="0" applyAlignment="0" applyProtection="0">
      <alignment vertical="center"/>
    </xf>
    <xf numFmtId="0" fontId="1" fillId="17" borderId="0" applyNumberFormat="0" applyBorder="0" applyAlignment="0" applyProtection="0">
      <alignment vertical="center"/>
    </xf>
    <xf numFmtId="0" fontId="2" fillId="17" borderId="0" applyNumberFormat="0" applyBorder="0" applyAlignment="0" applyProtection="0">
      <alignment vertical="center"/>
    </xf>
    <xf numFmtId="0" fontId="1" fillId="17" borderId="0" applyNumberFormat="0" applyBorder="0" applyAlignment="0" applyProtection="0">
      <alignment vertical="center"/>
    </xf>
    <xf numFmtId="0" fontId="1" fillId="17" borderId="0" applyNumberFormat="0" applyBorder="0" applyAlignment="0" applyProtection="0">
      <alignment vertical="center"/>
    </xf>
    <xf numFmtId="0" fontId="2" fillId="17" borderId="0" applyNumberFormat="0" applyBorder="0" applyAlignment="0" applyProtection="0">
      <alignment vertical="center"/>
    </xf>
    <xf numFmtId="0" fontId="1" fillId="17" borderId="0" applyNumberFormat="0" applyBorder="0" applyAlignment="0" applyProtection="0">
      <alignment vertical="center"/>
    </xf>
    <xf numFmtId="0" fontId="1" fillId="17" borderId="0" applyNumberFormat="0" applyBorder="0" applyAlignment="0" applyProtection="0">
      <alignment vertical="center"/>
    </xf>
    <xf numFmtId="0" fontId="2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2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2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2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2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2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2" fillId="7" borderId="0" applyNumberFormat="0" applyBorder="0" applyAlignment="0" applyProtection="0"/>
    <xf numFmtId="0" fontId="2" fillId="5" borderId="0" applyNumberFormat="0" applyBorder="0" applyAlignment="0" applyProtection="0"/>
    <xf numFmtId="0" fontId="1" fillId="7" borderId="0" applyNumberFormat="0" applyBorder="0" applyAlignment="0" applyProtection="0"/>
    <xf numFmtId="0" fontId="1" fillId="5" borderId="0" applyNumberFormat="0" applyBorder="0" applyAlignment="0" applyProtection="0"/>
    <xf numFmtId="0" fontId="1" fillId="7" borderId="0" applyNumberFormat="0" applyBorder="0" applyAlignment="0" applyProtection="0"/>
    <xf numFmtId="0" fontId="1" fillId="5" borderId="0" applyNumberFormat="0" applyBorder="0" applyAlignment="0" applyProtection="0"/>
    <xf numFmtId="0" fontId="1" fillId="7" borderId="0" applyNumberFormat="0" applyBorder="0" applyAlignment="0" applyProtection="0"/>
    <xf numFmtId="0" fontId="1" fillId="5" borderId="0" applyNumberFormat="0" applyBorder="0" applyAlignment="0" applyProtection="0"/>
    <xf numFmtId="0" fontId="1" fillId="7" borderId="0" applyNumberFormat="0" applyBorder="0" applyAlignment="0" applyProtection="0"/>
    <xf numFmtId="0" fontId="1" fillId="5" borderId="0" applyNumberFormat="0" applyBorder="0" applyAlignment="0" applyProtection="0"/>
    <xf numFmtId="0" fontId="1" fillId="7" borderId="0" applyNumberFormat="0" applyBorder="0" applyAlignment="0" applyProtection="0"/>
    <xf numFmtId="0" fontId="1" fillId="5" borderId="0" applyNumberFormat="0" applyBorder="0" applyAlignment="0" applyProtection="0"/>
    <xf numFmtId="0" fontId="1" fillId="7" borderId="0" applyNumberFormat="0" applyBorder="0" applyAlignment="0" applyProtection="0"/>
    <xf numFmtId="0" fontId="1" fillId="5" borderId="0" applyNumberFormat="0" applyBorder="0" applyAlignment="0" applyProtection="0"/>
    <xf numFmtId="0" fontId="1" fillId="7" borderId="0" applyNumberFormat="0" applyBorder="0" applyAlignment="0" applyProtection="0"/>
    <xf numFmtId="0" fontId="1" fillId="5" borderId="0" applyNumberFormat="0" applyBorder="0" applyAlignment="0" applyProtection="0"/>
    <xf numFmtId="0" fontId="1" fillId="7" borderId="0" applyNumberFormat="0" applyBorder="0" applyAlignment="0" applyProtection="0"/>
    <xf numFmtId="0" fontId="1" fillId="5" borderId="0" applyNumberFormat="0" applyBorder="0" applyAlignment="0" applyProtection="0"/>
    <xf numFmtId="0" fontId="1" fillId="7" borderId="0" applyNumberFormat="0" applyBorder="0" applyAlignment="0" applyProtection="0"/>
    <xf numFmtId="0" fontId="1" fillId="5" borderId="0" applyNumberFormat="0" applyBorder="0" applyAlignment="0" applyProtection="0"/>
    <xf numFmtId="0" fontId="1" fillId="7" borderId="0" applyNumberFormat="0" applyBorder="0" applyAlignment="0" applyProtection="0"/>
    <xf numFmtId="0" fontId="1" fillId="5" borderId="0" applyNumberFormat="0" applyBorder="0" applyAlignment="0" applyProtection="0"/>
    <xf numFmtId="0" fontId="1" fillId="7" borderId="0" applyNumberFormat="0" applyBorder="0" applyAlignment="0" applyProtection="0"/>
    <xf numFmtId="0" fontId="1" fillId="5" borderId="0" applyNumberFormat="0" applyBorder="0" applyAlignment="0" applyProtection="0"/>
    <xf numFmtId="0" fontId="1" fillId="7" borderId="0" applyNumberFormat="0" applyBorder="0" applyAlignment="0" applyProtection="0"/>
    <xf numFmtId="0" fontId="1" fillId="5" borderId="0" applyNumberFormat="0" applyBorder="0" applyAlignment="0" applyProtection="0"/>
    <xf numFmtId="0" fontId="1" fillId="7" borderId="0" applyNumberFormat="0" applyBorder="0" applyAlignment="0" applyProtection="0"/>
    <xf numFmtId="0" fontId="1" fillId="5" borderId="0" applyNumberFormat="0" applyBorder="0" applyAlignment="0" applyProtection="0"/>
    <xf numFmtId="0" fontId="1" fillId="7" borderId="0" applyNumberFormat="0" applyBorder="0" applyAlignment="0" applyProtection="0"/>
    <xf numFmtId="0" fontId="1" fillId="5" borderId="0" applyNumberFormat="0" applyBorder="0" applyAlignment="0" applyProtection="0"/>
    <xf numFmtId="0" fontId="1" fillId="7" borderId="0" applyNumberFormat="0" applyBorder="0" applyAlignment="0" applyProtection="0"/>
    <xf numFmtId="0" fontId="1" fillId="5" borderId="0" applyNumberFormat="0" applyBorder="0" applyAlignment="0" applyProtection="0"/>
    <xf numFmtId="0" fontId="1" fillId="7" borderId="0" applyNumberFormat="0" applyBorder="0" applyAlignment="0" applyProtection="0"/>
    <xf numFmtId="0" fontId="1" fillId="5" borderId="0" applyNumberFormat="0" applyBorder="0" applyAlignment="0" applyProtection="0"/>
    <xf numFmtId="0" fontId="1" fillId="7" borderId="0" applyNumberFormat="0" applyBorder="0" applyAlignment="0" applyProtection="0"/>
    <xf numFmtId="0" fontId="1" fillId="5" borderId="0" applyNumberFormat="0" applyBorder="0" applyAlignment="0" applyProtection="0"/>
    <xf numFmtId="0" fontId="1" fillId="7" borderId="0" applyNumberFormat="0" applyBorder="0" applyAlignment="0" applyProtection="0"/>
    <xf numFmtId="0" fontId="1" fillId="5" borderId="0" applyNumberFormat="0" applyBorder="0" applyAlignment="0" applyProtection="0"/>
    <xf numFmtId="0" fontId="1" fillId="7" borderId="0" applyNumberFormat="0" applyBorder="0" applyAlignment="0" applyProtection="0"/>
    <xf numFmtId="0" fontId="1" fillId="5" borderId="0" applyNumberFormat="0" applyBorder="0" applyAlignment="0" applyProtection="0"/>
    <xf numFmtId="0" fontId="1" fillId="7" borderId="0" applyNumberFormat="0" applyBorder="0" applyAlignment="0" applyProtection="0"/>
    <xf numFmtId="0" fontId="1" fillId="5" borderId="0" applyNumberFormat="0" applyBorder="0" applyAlignment="0" applyProtection="0"/>
    <xf numFmtId="0" fontId="1" fillId="7" borderId="0" applyNumberFormat="0" applyBorder="0" applyAlignment="0" applyProtection="0"/>
    <xf numFmtId="0" fontId="1" fillId="5" borderId="0" applyNumberFormat="0" applyBorder="0" applyAlignment="0" applyProtection="0"/>
    <xf numFmtId="0" fontId="1" fillId="7" borderId="0" applyNumberFormat="0" applyBorder="0" applyAlignment="0" applyProtection="0"/>
    <xf numFmtId="0" fontId="1" fillId="5" borderId="0" applyNumberFormat="0" applyBorder="0" applyAlignment="0" applyProtection="0"/>
    <xf numFmtId="0" fontId="2" fillId="20" borderId="0" applyNumberFormat="0" applyBorder="0" applyAlignment="0" applyProtection="0"/>
    <xf numFmtId="0" fontId="2" fillId="7" borderId="0" applyNumberFormat="0" applyBorder="0" applyAlignment="0" applyProtection="0"/>
    <xf numFmtId="0" fontId="2" fillId="20" borderId="0" applyNumberFormat="0" applyBorder="0" applyAlignment="0" applyProtection="0"/>
    <xf numFmtId="0" fontId="1" fillId="5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2" fillId="21" borderId="0" applyNumberFormat="0" applyBorder="0" applyAlignment="0" applyProtection="0"/>
    <xf numFmtId="0" fontId="1" fillId="10" borderId="0" applyNumberFormat="0" applyBorder="0" applyAlignment="0" applyProtection="0"/>
    <xf numFmtId="0" fontId="2" fillId="22" borderId="0" applyNumberFormat="0" applyBorder="0" applyAlignment="0" applyProtection="0"/>
    <xf numFmtId="0" fontId="2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1" fillId="19" borderId="0" applyNumberFormat="0" applyBorder="0" applyAlignment="0" applyProtection="0"/>
    <xf numFmtId="0" fontId="2" fillId="14" borderId="0" applyNumberFormat="0" applyBorder="0" applyAlignment="0" applyProtection="0"/>
    <xf numFmtId="0" fontId="2" fillId="9" borderId="0" applyNumberFormat="0" applyBorder="0" applyAlignment="0" applyProtection="0"/>
    <xf numFmtId="0" fontId="1" fillId="14" borderId="0" applyNumberFormat="0" applyBorder="0" applyAlignment="0" applyProtection="0"/>
    <xf numFmtId="0" fontId="1" fillId="9" borderId="0" applyNumberFormat="0" applyBorder="0" applyAlignment="0" applyProtection="0"/>
    <xf numFmtId="0" fontId="1" fillId="14" borderId="0" applyNumberFormat="0" applyBorder="0" applyAlignment="0" applyProtection="0"/>
    <xf numFmtId="0" fontId="1" fillId="9" borderId="0" applyNumberFormat="0" applyBorder="0" applyAlignment="0" applyProtection="0"/>
    <xf numFmtId="0" fontId="1" fillId="14" borderId="0" applyNumberFormat="0" applyBorder="0" applyAlignment="0" applyProtection="0"/>
    <xf numFmtId="0" fontId="1" fillId="9" borderId="0" applyNumberFormat="0" applyBorder="0" applyAlignment="0" applyProtection="0"/>
    <xf numFmtId="0" fontId="1" fillId="14" borderId="0" applyNumberFormat="0" applyBorder="0" applyAlignment="0" applyProtection="0"/>
    <xf numFmtId="0" fontId="1" fillId="9" borderId="0" applyNumberFormat="0" applyBorder="0" applyAlignment="0" applyProtection="0"/>
    <xf numFmtId="0" fontId="1" fillId="14" borderId="0" applyNumberFormat="0" applyBorder="0" applyAlignment="0" applyProtection="0"/>
    <xf numFmtId="0" fontId="1" fillId="9" borderId="0" applyNumberFormat="0" applyBorder="0" applyAlignment="0" applyProtection="0"/>
    <xf numFmtId="0" fontId="1" fillId="14" borderId="0" applyNumberFormat="0" applyBorder="0" applyAlignment="0" applyProtection="0"/>
    <xf numFmtId="0" fontId="1" fillId="9" borderId="0" applyNumberFormat="0" applyBorder="0" applyAlignment="0" applyProtection="0"/>
    <xf numFmtId="0" fontId="1" fillId="14" borderId="0" applyNumberFormat="0" applyBorder="0" applyAlignment="0" applyProtection="0"/>
    <xf numFmtId="0" fontId="1" fillId="9" borderId="0" applyNumberFormat="0" applyBorder="0" applyAlignment="0" applyProtection="0"/>
    <xf numFmtId="0" fontId="1" fillId="14" borderId="0" applyNumberFormat="0" applyBorder="0" applyAlignment="0" applyProtection="0"/>
    <xf numFmtId="0" fontId="1" fillId="9" borderId="0" applyNumberFormat="0" applyBorder="0" applyAlignment="0" applyProtection="0"/>
    <xf numFmtId="0" fontId="1" fillId="14" borderId="0" applyNumberFormat="0" applyBorder="0" applyAlignment="0" applyProtection="0"/>
    <xf numFmtId="0" fontId="1" fillId="9" borderId="0" applyNumberFormat="0" applyBorder="0" applyAlignment="0" applyProtection="0"/>
    <xf numFmtId="0" fontId="1" fillId="14" borderId="0" applyNumberFormat="0" applyBorder="0" applyAlignment="0" applyProtection="0"/>
    <xf numFmtId="0" fontId="1" fillId="9" borderId="0" applyNumberFormat="0" applyBorder="0" applyAlignment="0" applyProtection="0"/>
    <xf numFmtId="0" fontId="1" fillId="14" borderId="0" applyNumberFormat="0" applyBorder="0" applyAlignment="0" applyProtection="0"/>
    <xf numFmtId="0" fontId="1" fillId="9" borderId="0" applyNumberFormat="0" applyBorder="0" applyAlignment="0" applyProtection="0"/>
    <xf numFmtId="0" fontId="1" fillId="14" borderId="0" applyNumberFormat="0" applyBorder="0" applyAlignment="0" applyProtection="0"/>
    <xf numFmtId="0" fontId="1" fillId="9" borderId="0" applyNumberFormat="0" applyBorder="0" applyAlignment="0" applyProtection="0"/>
    <xf numFmtId="0" fontId="1" fillId="14" borderId="0" applyNumberFormat="0" applyBorder="0" applyAlignment="0" applyProtection="0"/>
    <xf numFmtId="0" fontId="1" fillId="9" borderId="0" applyNumberFormat="0" applyBorder="0" applyAlignment="0" applyProtection="0"/>
    <xf numFmtId="0" fontId="1" fillId="14" borderId="0" applyNumberFormat="0" applyBorder="0" applyAlignment="0" applyProtection="0"/>
    <xf numFmtId="0" fontId="1" fillId="9" borderId="0" applyNumberFormat="0" applyBorder="0" applyAlignment="0" applyProtection="0"/>
    <xf numFmtId="0" fontId="1" fillId="14" borderId="0" applyNumberFormat="0" applyBorder="0" applyAlignment="0" applyProtection="0"/>
    <xf numFmtId="0" fontId="1" fillId="9" borderId="0" applyNumberFormat="0" applyBorder="0" applyAlignment="0" applyProtection="0"/>
    <xf numFmtId="0" fontId="1" fillId="14" borderId="0" applyNumberFormat="0" applyBorder="0" applyAlignment="0" applyProtection="0"/>
    <xf numFmtId="0" fontId="1" fillId="9" borderId="0" applyNumberFormat="0" applyBorder="0" applyAlignment="0" applyProtection="0"/>
    <xf numFmtId="0" fontId="1" fillId="14" borderId="0" applyNumberFormat="0" applyBorder="0" applyAlignment="0" applyProtection="0"/>
    <xf numFmtId="0" fontId="1" fillId="9" borderId="0" applyNumberFormat="0" applyBorder="0" applyAlignment="0" applyProtection="0"/>
    <xf numFmtId="0" fontId="1" fillId="14" borderId="0" applyNumberFormat="0" applyBorder="0" applyAlignment="0" applyProtection="0"/>
    <xf numFmtId="0" fontId="1" fillId="9" borderId="0" applyNumberFormat="0" applyBorder="0" applyAlignment="0" applyProtection="0"/>
    <xf numFmtId="0" fontId="1" fillId="14" borderId="0" applyNumberFormat="0" applyBorder="0" applyAlignment="0" applyProtection="0"/>
    <xf numFmtId="0" fontId="1" fillId="9" borderId="0" applyNumberFormat="0" applyBorder="0" applyAlignment="0" applyProtection="0"/>
    <xf numFmtId="0" fontId="1" fillId="14" borderId="0" applyNumberFormat="0" applyBorder="0" applyAlignment="0" applyProtection="0"/>
    <xf numFmtId="0" fontId="1" fillId="9" borderId="0" applyNumberFormat="0" applyBorder="0" applyAlignment="0" applyProtection="0"/>
    <xf numFmtId="0" fontId="1" fillId="14" borderId="0" applyNumberFormat="0" applyBorder="0" applyAlignment="0" applyProtection="0"/>
    <xf numFmtId="0" fontId="1" fillId="9" borderId="0" applyNumberFormat="0" applyBorder="0" applyAlignment="0" applyProtection="0"/>
    <xf numFmtId="0" fontId="1" fillId="14" borderId="0" applyNumberFormat="0" applyBorder="0" applyAlignment="0" applyProtection="0"/>
    <xf numFmtId="0" fontId="1" fillId="9" borderId="0" applyNumberFormat="0" applyBorder="0" applyAlignment="0" applyProtection="0"/>
    <xf numFmtId="0" fontId="2" fillId="15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1" fillId="9" borderId="0" applyNumberFormat="0" applyBorder="0" applyAlignment="0" applyProtection="0"/>
    <xf numFmtId="0" fontId="2" fillId="7" borderId="0" applyNumberFormat="0" applyBorder="0" applyAlignment="0" applyProtection="0"/>
    <xf numFmtId="0" fontId="2" fillId="5" borderId="0" applyNumberFormat="0" applyBorder="0" applyAlignment="0" applyProtection="0"/>
    <xf numFmtId="0" fontId="1" fillId="7" borderId="0" applyNumberFormat="0" applyBorder="0" applyAlignment="0" applyProtection="0"/>
    <xf numFmtId="0" fontId="1" fillId="5" borderId="0" applyNumberFormat="0" applyBorder="0" applyAlignment="0" applyProtection="0"/>
    <xf numFmtId="0" fontId="1" fillId="7" borderId="0" applyNumberFormat="0" applyBorder="0" applyAlignment="0" applyProtection="0"/>
    <xf numFmtId="0" fontId="1" fillId="5" borderId="0" applyNumberFormat="0" applyBorder="0" applyAlignment="0" applyProtection="0"/>
    <xf numFmtId="0" fontId="1" fillId="7" borderId="0" applyNumberFormat="0" applyBorder="0" applyAlignment="0" applyProtection="0"/>
    <xf numFmtId="0" fontId="1" fillId="5" borderId="0" applyNumberFormat="0" applyBorder="0" applyAlignment="0" applyProtection="0"/>
    <xf numFmtId="0" fontId="1" fillId="7" borderId="0" applyNumberFormat="0" applyBorder="0" applyAlignment="0" applyProtection="0"/>
    <xf numFmtId="0" fontId="1" fillId="5" borderId="0" applyNumberFormat="0" applyBorder="0" applyAlignment="0" applyProtection="0"/>
    <xf numFmtId="0" fontId="1" fillId="7" borderId="0" applyNumberFormat="0" applyBorder="0" applyAlignment="0" applyProtection="0"/>
    <xf numFmtId="0" fontId="1" fillId="5" borderId="0" applyNumberFormat="0" applyBorder="0" applyAlignment="0" applyProtection="0"/>
    <xf numFmtId="0" fontId="1" fillId="7" borderId="0" applyNumberFormat="0" applyBorder="0" applyAlignment="0" applyProtection="0"/>
    <xf numFmtId="0" fontId="1" fillId="5" borderId="0" applyNumberFormat="0" applyBorder="0" applyAlignment="0" applyProtection="0"/>
    <xf numFmtId="0" fontId="1" fillId="7" borderId="0" applyNumberFormat="0" applyBorder="0" applyAlignment="0" applyProtection="0"/>
    <xf numFmtId="0" fontId="1" fillId="5" borderId="0" applyNumberFormat="0" applyBorder="0" applyAlignment="0" applyProtection="0"/>
    <xf numFmtId="0" fontId="1" fillId="7" borderId="0" applyNumberFormat="0" applyBorder="0" applyAlignment="0" applyProtection="0"/>
    <xf numFmtId="0" fontId="1" fillId="5" borderId="0" applyNumberFormat="0" applyBorder="0" applyAlignment="0" applyProtection="0"/>
    <xf numFmtId="0" fontId="1" fillId="7" borderId="0" applyNumberFormat="0" applyBorder="0" applyAlignment="0" applyProtection="0"/>
    <xf numFmtId="0" fontId="1" fillId="5" borderId="0" applyNumberFormat="0" applyBorder="0" applyAlignment="0" applyProtection="0"/>
    <xf numFmtId="0" fontId="1" fillId="7" borderId="0" applyNumberFormat="0" applyBorder="0" applyAlignment="0" applyProtection="0"/>
    <xf numFmtId="0" fontId="1" fillId="5" borderId="0" applyNumberFormat="0" applyBorder="0" applyAlignment="0" applyProtection="0"/>
    <xf numFmtId="0" fontId="1" fillId="7" borderId="0" applyNumberFormat="0" applyBorder="0" applyAlignment="0" applyProtection="0"/>
    <xf numFmtId="0" fontId="1" fillId="5" borderId="0" applyNumberFormat="0" applyBorder="0" applyAlignment="0" applyProtection="0"/>
    <xf numFmtId="0" fontId="1" fillId="7" borderId="0" applyNumberFormat="0" applyBorder="0" applyAlignment="0" applyProtection="0"/>
    <xf numFmtId="0" fontId="1" fillId="5" borderId="0" applyNumberFormat="0" applyBorder="0" applyAlignment="0" applyProtection="0"/>
    <xf numFmtId="0" fontId="1" fillId="7" borderId="0" applyNumberFormat="0" applyBorder="0" applyAlignment="0" applyProtection="0"/>
    <xf numFmtId="0" fontId="1" fillId="5" borderId="0" applyNumberFormat="0" applyBorder="0" applyAlignment="0" applyProtection="0"/>
    <xf numFmtId="0" fontId="1" fillId="7" borderId="0" applyNumberFormat="0" applyBorder="0" applyAlignment="0" applyProtection="0"/>
    <xf numFmtId="0" fontId="1" fillId="5" borderId="0" applyNumberFormat="0" applyBorder="0" applyAlignment="0" applyProtection="0"/>
    <xf numFmtId="0" fontId="1" fillId="7" borderId="0" applyNumberFormat="0" applyBorder="0" applyAlignment="0" applyProtection="0"/>
    <xf numFmtId="0" fontId="1" fillId="5" borderId="0" applyNumberFormat="0" applyBorder="0" applyAlignment="0" applyProtection="0"/>
    <xf numFmtId="0" fontId="1" fillId="7" borderId="0" applyNumberFormat="0" applyBorder="0" applyAlignment="0" applyProtection="0"/>
    <xf numFmtId="0" fontId="1" fillId="5" borderId="0" applyNumberFormat="0" applyBorder="0" applyAlignment="0" applyProtection="0"/>
    <xf numFmtId="0" fontId="1" fillId="7" borderId="0" applyNumberFormat="0" applyBorder="0" applyAlignment="0" applyProtection="0"/>
    <xf numFmtId="0" fontId="1" fillId="5" borderId="0" applyNumberFormat="0" applyBorder="0" applyAlignment="0" applyProtection="0"/>
    <xf numFmtId="0" fontId="1" fillId="7" borderId="0" applyNumberFormat="0" applyBorder="0" applyAlignment="0" applyProtection="0"/>
    <xf numFmtId="0" fontId="1" fillId="5" borderId="0" applyNumberFormat="0" applyBorder="0" applyAlignment="0" applyProtection="0"/>
    <xf numFmtId="0" fontId="1" fillId="7" borderId="0" applyNumberFormat="0" applyBorder="0" applyAlignment="0" applyProtection="0"/>
    <xf numFmtId="0" fontId="1" fillId="5" borderId="0" applyNumberFormat="0" applyBorder="0" applyAlignment="0" applyProtection="0"/>
    <xf numFmtId="0" fontId="1" fillId="7" borderId="0" applyNumberFormat="0" applyBorder="0" applyAlignment="0" applyProtection="0"/>
    <xf numFmtId="0" fontId="1" fillId="5" borderId="0" applyNumberFormat="0" applyBorder="0" applyAlignment="0" applyProtection="0"/>
    <xf numFmtId="0" fontId="1" fillId="7" borderId="0" applyNumberFormat="0" applyBorder="0" applyAlignment="0" applyProtection="0"/>
    <xf numFmtId="0" fontId="1" fillId="5" borderId="0" applyNumberFormat="0" applyBorder="0" applyAlignment="0" applyProtection="0"/>
    <xf numFmtId="0" fontId="1" fillId="7" borderId="0" applyNumberFormat="0" applyBorder="0" applyAlignment="0" applyProtection="0"/>
    <xf numFmtId="0" fontId="1" fillId="5" borderId="0" applyNumberFormat="0" applyBorder="0" applyAlignment="0" applyProtection="0"/>
    <xf numFmtId="0" fontId="2" fillId="20" borderId="0" applyNumberFormat="0" applyBorder="0" applyAlignment="0" applyProtection="0"/>
    <xf numFmtId="0" fontId="2" fillId="7" borderId="0" applyNumberFormat="0" applyBorder="0" applyAlignment="0" applyProtection="0"/>
    <xf numFmtId="0" fontId="2" fillId="20" borderId="0" applyNumberFormat="0" applyBorder="0" applyAlignment="0" applyProtection="0"/>
    <xf numFmtId="0" fontId="1" fillId="5" borderId="0" applyNumberFormat="0" applyBorder="0" applyAlignment="0" applyProtection="0"/>
    <xf numFmtId="0" fontId="2" fillId="24" borderId="0" applyNumberFormat="0" applyBorder="0" applyAlignment="0" applyProtection="0"/>
    <xf numFmtId="0" fontId="2" fillId="4" borderId="0" applyNumberFormat="0" applyBorder="0" applyAlignment="0" applyProtection="0"/>
    <xf numFmtId="0" fontId="1" fillId="24" borderId="0" applyNumberFormat="0" applyBorder="0" applyAlignment="0" applyProtection="0"/>
    <xf numFmtId="0" fontId="1" fillId="4" borderId="0" applyNumberFormat="0" applyBorder="0" applyAlignment="0" applyProtection="0"/>
    <xf numFmtId="0" fontId="1" fillId="24" borderId="0" applyNumberFormat="0" applyBorder="0" applyAlignment="0" applyProtection="0"/>
    <xf numFmtId="0" fontId="1" fillId="4" borderId="0" applyNumberFormat="0" applyBorder="0" applyAlignment="0" applyProtection="0"/>
    <xf numFmtId="0" fontId="1" fillId="24" borderId="0" applyNumberFormat="0" applyBorder="0" applyAlignment="0" applyProtection="0"/>
    <xf numFmtId="0" fontId="1" fillId="4" borderId="0" applyNumberFormat="0" applyBorder="0" applyAlignment="0" applyProtection="0"/>
    <xf numFmtId="0" fontId="1" fillId="24" borderId="0" applyNumberFormat="0" applyBorder="0" applyAlignment="0" applyProtection="0"/>
    <xf numFmtId="0" fontId="1" fillId="4" borderId="0" applyNumberFormat="0" applyBorder="0" applyAlignment="0" applyProtection="0"/>
    <xf numFmtId="0" fontId="1" fillId="24" borderId="0" applyNumberFormat="0" applyBorder="0" applyAlignment="0" applyProtection="0"/>
    <xf numFmtId="0" fontId="1" fillId="4" borderId="0" applyNumberFormat="0" applyBorder="0" applyAlignment="0" applyProtection="0"/>
    <xf numFmtId="0" fontId="1" fillId="24" borderId="0" applyNumberFormat="0" applyBorder="0" applyAlignment="0" applyProtection="0"/>
    <xf numFmtId="0" fontId="1" fillId="4" borderId="0" applyNumberFormat="0" applyBorder="0" applyAlignment="0" applyProtection="0"/>
    <xf numFmtId="0" fontId="1" fillId="24" borderId="0" applyNumberFormat="0" applyBorder="0" applyAlignment="0" applyProtection="0"/>
    <xf numFmtId="0" fontId="1" fillId="4" borderId="0" applyNumberFormat="0" applyBorder="0" applyAlignment="0" applyProtection="0"/>
    <xf numFmtId="0" fontId="1" fillId="24" borderId="0" applyNumberFormat="0" applyBorder="0" applyAlignment="0" applyProtection="0"/>
    <xf numFmtId="0" fontId="1" fillId="4" borderId="0" applyNumberFormat="0" applyBorder="0" applyAlignment="0" applyProtection="0"/>
    <xf numFmtId="0" fontId="1" fillId="24" borderId="0" applyNumberFormat="0" applyBorder="0" applyAlignment="0" applyProtection="0"/>
    <xf numFmtId="0" fontId="1" fillId="4" borderId="0" applyNumberFormat="0" applyBorder="0" applyAlignment="0" applyProtection="0"/>
    <xf numFmtId="0" fontId="1" fillId="24" borderId="0" applyNumberFormat="0" applyBorder="0" applyAlignment="0" applyProtection="0"/>
    <xf numFmtId="0" fontId="1" fillId="4" borderId="0" applyNumberFormat="0" applyBorder="0" applyAlignment="0" applyProtection="0"/>
    <xf numFmtId="0" fontId="1" fillId="24" borderId="0" applyNumberFormat="0" applyBorder="0" applyAlignment="0" applyProtection="0"/>
    <xf numFmtId="0" fontId="1" fillId="4" borderId="0" applyNumberFormat="0" applyBorder="0" applyAlignment="0" applyProtection="0"/>
    <xf numFmtId="0" fontId="1" fillId="24" borderId="0" applyNumberFormat="0" applyBorder="0" applyAlignment="0" applyProtection="0"/>
    <xf numFmtId="0" fontId="1" fillId="4" borderId="0" applyNumberFormat="0" applyBorder="0" applyAlignment="0" applyProtection="0"/>
    <xf numFmtId="0" fontId="1" fillId="24" borderId="0" applyNumberFormat="0" applyBorder="0" applyAlignment="0" applyProtection="0"/>
    <xf numFmtId="0" fontId="1" fillId="4" borderId="0" applyNumberFormat="0" applyBorder="0" applyAlignment="0" applyProtection="0"/>
    <xf numFmtId="0" fontId="1" fillId="24" borderId="0" applyNumberFormat="0" applyBorder="0" applyAlignment="0" applyProtection="0"/>
    <xf numFmtId="0" fontId="1" fillId="4" borderId="0" applyNumberFormat="0" applyBorder="0" applyAlignment="0" applyProtection="0"/>
    <xf numFmtId="0" fontId="1" fillId="24" borderId="0" applyNumberFormat="0" applyBorder="0" applyAlignment="0" applyProtection="0"/>
    <xf numFmtId="0" fontId="1" fillId="4" borderId="0" applyNumberFormat="0" applyBorder="0" applyAlignment="0" applyProtection="0"/>
    <xf numFmtId="0" fontId="1" fillId="24" borderId="0" applyNumberFormat="0" applyBorder="0" applyAlignment="0" applyProtection="0"/>
    <xf numFmtId="0" fontId="1" fillId="4" borderId="0" applyNumberFormat="0" applyBorder="0" applyAlignment="0" applyProtection="0"/>
    <xf numFmtId="0" fontId="1" fillId="24" borderId="0" applyNumberFormat="0" applyBorder="0" applyAlignment="0" applyProtection="0"/>
    <xf numFmtId="0" fontId="1" fillId="4" borderId="0" applyNumberFormat="0" applyBorder="0" applyAlignment="0" applyProtection="0"/>
    <xf numFmtId="0" fontId="1" fillId="24" borderId="0" applyNumberFormat="0" applyBorder="0" applyAlignment="0" applyProtection="0"/>
    <xf numFmtId="0" fontId="1" fillId="4" borderId="0" applyNumberFormat="0" applyBorder="0" applyAlignment="0" applyProtection="0"/>
    <xf numFmtId="0" fontId="1" fillId="24" borderId="0" applyNumberFormat="0" applyBorder="0" applyAlignment="0" applyProtection="0"/>
    <xf numFmtId="0" fontId="1" fillId="4" borderId="0" applyNumberFormat="0" applyBorder="0" applyAlignment="0" applyProtection="0"/>
    <xf numFmtId="0" fontId="1" fillId="24" borderId="0" applyNumberFormat="0" applyBorder="0" applyAlignment="0" applyProtection="0"/>
    <xf numFmtId="0" fontId="1" fillId="4" borderId="0" applyNumberFormat="0" applyBorder="0" applyAlignment="0" applyProtection="0"/>
    <xf numFmtId="0" fontId="1" fillId="24" borderId="0" applyNumberFormat="0" applyBorder="0" applyAlignment="0" applyProtection="0"/>
    <xf numFmtId="0" fontId="1" fillId="4" borderId="0" applyNumberFormat="0" applyBorder="0" applyAlignment="0" applyProtection="0"/>
    <xf numFmtId="0" fontId="1" fillId="24" borderId="0" applyNumberFormat="0" applyBorder="0" applyAlignment="0" applyProtection="0"/>
    <xf numFmtId="0" fontId="1" fillId="4" borderId="0" applyNumberFormat="0" applyBorder="0" applyAlignment="0" applyProtection="0"/>
    <xf numFmtId="0" fontId="2" fillId="25" borderId="0" applyNumberFormat="0" applyBorder="0" applyAlignment="0" applyProtection="0"/>
    <xf numFmtId="0" fontId="2" fillId="24" borderId="0" applyNumberFormat="0" applyBorder="0" applyAlignment="0" applyProtection="0"/>
    <xf numFmtId="0" fontId="2" fillId="25" borderId="0" applyNumberFormat="0" applyBorder="0" applyAlignment="0" applyProtection="0"/>
    <xf numFmtId="0" fontId="1" fillId="4" borderId="0" applyNumberFormat="0" applyBorder="0" applyAlignment="0" applyProtection="0"/>
    <xf numFmtId="0" fontId="2" fillId="5" borderId="0" applyNumberFormat="0" applyBorder="0" applyAlignment="0" applyProtection="0"/>
    <xf numFmtId="0" fontId="37" fillId="7" borderId="0" applyNumberFormat="0" applyBorder="0" applyAlignment="0" applyProtection="0"/>
    <xf numFmtId="0" fontId="37" fillId="7" borderId="0" applyNumberFormat="0" applyBorder="0" applyAlignment="0" applyProtection="0"/>
    <xf numFmtId="0" fontId="37" fillId="7" borderId="0" applyNumberFormat="0" applyBorder="0" applyAlignment="0" applyProtection="0"/>
    <xf numFmtId="0" fontId="37" fillId="7" borderId="0" applyNumberFormat="0" applyBorder="0" applyAlignment="0" applyProtection="0"/>
    <xf numFmtId="0" fontId="37" fillId="7" borderId="0" applyNumberFormat="0" applyBorder="0" applyAlignment="0" applyProtection="0"/>
    <xf numFmtId="0" fontId="37" fillId="7" borderId="0" applyNumberFormat="0" applyBorder="0" applyAlignment="0" applyProtection="0"/>
    <xf numFmtId="0" fontId="37" fillId="7" borderId="0" applyNumberFormat="0" applyBorder="0" applyAlignment="0" applyProtection="0"/>
    <xf numFmtId="0" fontId="37" fillId="7" borderId="0" applyNumberFormat="0" applyBorder="0" applyAlignment="0" applyProtection="0"/>
    <xf numFmtId="0" fontId="37" fillId="7" borderId="0" applyNumberFormat="0" applyBorder="0" applyAlignment="0" applyProtection="0"/>
    <xf numFmtId="0" fontId="37" fillId="7" borderId="0" applyNumberFormat="0" applyBorder="0" applyAlignment="0" applyProtection="0"/>
    <xf numFmtId="0" fontId="37" fillId="7" borderId="0" applyNumberFormat="0" applyBorder="0" applyAlignment="0" applyProtection="0"/>
    <xf numFmtId="0" fontId="37" fillId="7" borderId="0" applyNumberFormat="0" applyBorder="0" applyAlignment="0" applyProtection="0"/>
    <xf numFmtId="0" fontId="37" fillId="7" borderId="0" applyNumberFormat="0" applyBorder="0" applyAlignment="0" applyProtection="0"/>
    <xf numFmtId="0" fontId="37" fillId="7" borderId="0" applyNumberFormat="0" applyBorder="0" applyAlignment="0" applyProtection="0"/>
    <xf numFmtId="0" fontId="37" fillId="7" borderId="0" applyNumberFormat="0" applyBorder="0" applyAlignment="0" applyProtection="0"/>
    <xf numFmtId="0" fontId="37" fillId="7" borderId="0" applyNumberFormat="0" applyBorder="0" applyAlignment="0" applyProtection="0"/>
    <xf numFmtId="0" fontId="37" fillId="7" borderId="0" applyNumberFormat="0" applyBorder="0" applyAlignment="0" applyProtection="0"/>
    <xf numFmtId="0" fontId="37" fillId="7" borderId="0" applyNumberFormat="0" applyBorder="0" applyAlignment="0" applyProtection="0"/>
    <xf numFmtId="0" fontId="37" fillId="7" borderId="0" applyNumberFormat="0" applyBorder="0" applyAlignment="0" applyProtection="0"/>
    <xf numFmtId="0" fontId="37" fillId="7" borderId="0" applyNumberFormat="0" applyBorder="0" applyAlignment="0" applyProtection="0"/>
    <xf numFmtId="0" fontId="37" fillId="7" borderId="0" applyNumberFormat="0" applyBorder="0" applyAlignment="0" applyProtection="0"/>
    <xf numFmtId="0" fontId="37" fillId="7" borderId="0" applyNumberFormat="0" applyBorder="0" applyAlignment="0" applyProtection="0"/>
    <xf numFmtId="0" fontId="37" fillId="7" borderId="0" applyNumberFormat="0" applyBorder="0" applyAlignment="0" applyProtection="0"/>
    <xf numFmtId="0" fontId="37" fillId="7" borderId="0" applyNumberFormat="0" applyBorder="0" applyAlignment="0" applyProtection="0"/>
    <xf numFmtId="0" fontId="37" fillId="7" borderId="0" applyNumberFormat="0" applyBorder="0" applyAlignment="0" applyProtection="0"/>
    <xf numFmtId="0" fontId="37" fillId="7" borderId="0" applyNumberFormat="0" applyBorder="0" applyAlignment="0" applyProtection="0"/>
    <xf numFmtId="0" fontId="37" fillId="7" borderId="0" applyNumberFormat="0" applyBorder="0" applyAlignment="0" applyProtection="0"/>
    <xf numFmtId="0" fontId="37" fillId="7" borderId="0" applyNumberFormat="0" applyBorder="0" applyAlignment="0" applyProtection="0"/>
    <xf numFmtId="0" fontId="37" fillId="7" borderId="0" applyNumberFormat="0" applyBorder="0" applyAlignment="0" applyProtection="0"/>
    <xf numFmtId="0" fontId="37" fillId="7" borderId="0" applyNumberFormat="0" applyBorder="0" applyAlignment="0" applyProtection="0"/>
    <xf numFmtId="0" fontId="37" fillId="7" borderId="0" applyNumberFormat="0" applyBorder="0" applyAlignment="0" applyProtection="0"/>
    <xf numFmtId="0" fontId="1" fillId="5" borderId="0" applyNumberFormat="0" applyBorder="0" applyAlignment="0" applyProtection="0"/>
    <xf numFmtId="0" fontId="37" fillId="7" borderId="0" applyNumberFormat="0" applyBorder="0" applyAlignment="0" applyProtection="0"/>
    <xf numFmtId="0" fontId="37" fillId="7" borderId="0" applyNumberFormat="0" applyBorder="0" applyAlignment="0" applyProtection="0"/>
    <xf numFmtId="0" fontId="37" fillId="7" borderId="0" applyNumberFormat="0" applyBorder="0" applyAlignment="0" applyProtection="0"/>
    <xf numFmtId="0" fontId="37" fillId="7" borderId="0" applyNumberFormat="0" applyBorder="0" applyAlignment="0" applyProtection="0"/>
    <xf numFmtId="0" fontId="37" fillId="7" borderId="0" applyNumberFormat="0" applyBorder="0" applyAlignment="0" applyProtection="0"/>
    <xf numFmtId="0" fontId="37" fillId="7" borderId="0" applyNumberFormat="0" applyBorder="0" applyAlignment="0" applyProtection="0"/>
    <xf numFmtId="0" fontId="37" fillId="7" borderId="0" applyNumberFormat="0" applyBorder="0" applyAlignment="0" applyProtection="0"/>
    <xf numFmtId="0" fontId="37" fillId="7" borderId="0" applyNumberFormat="0" applyBorder="0" applyAlignment="0" applyProtection="0"/>
    <xf numFmtId="0" fontId="37" fillId="7" borderId="0" applyNumberFormat="0" applyBorder="0" applyAlignment="0" applyProtection="0"/>
    <xf numFmtId="0" fontId="37" fillId="7" borderId="0" applyNumberFormat="0" applyBorder="0" applyAlignment="0" applyProtection="0"/>
    <xf numFmtId="0" fontId="37" fillId="7" borderId="0" applyNumberFormat="0" applyBorder="0" applyAlignment="0" applyProtection="0"/>
    <xf numFmtId="0" fontId="37" fillId="7" borderId="0" applyNumberFormat="0" applyBorder="0" applyAlignment="0" applyProtection="0"/>
    <xf numFmtId="0" fontId="37" fillId="7" borderId="0" applyNumberFormat="0" applyBorder="0" applyAlignment="0" applyProtection="0"/>
    <xf numFmtId="0" fontId="1" fillId="5" borderId="0" applyNumberFormat="0" applyBorder="0" applyAlignment="0" applyProtection="0"/>
    <xf numFmtId="0" fontId="2" fillId="10" borderId="0" applyNumberFormat="0" applyBorder="0" applyAlignment="0" applyProtection="0"/>
    <xf numFmtId="0" fontId="37" fillId="10" borderId="0" applyNumberFormat="0" applyBorder="0" applyAlignment="0" applyProtection="0"/>
    <xf numFmtId="0" fontId="37" fillId="10" borderId="0" applyNumberFormat="0" applyBorder="0" applyAlignment="0" applyProtection="0"/>
    <xf numFmtId="0" fontId="37" fillId="10" borderId="0" applyNumberFormat="0" applyBorder="0" applyAlignment="0" applyProtection="0"/>
    <xf numFmtId="0" fontId="37" fillId="10" borderId="0" applyNumberFormat="0" applyBorder="0" applyAlignment="0" applyProtection="0"/>
    <xf numFmtId="0" fontId="37" fillId="10" borderId="0" applyNumberFormat="0" applyBorder="0" applyAlignment="0" applyProtection="0"/>
    <xf numFmtId="0" fontId="37" fillId="10" borderId="0" applyNumberFormat="0" applyBorder="0" applyAlignment="0" applyProtection="0"/>
    <xf numFmtId="0" fontId="37" fillId="10" borderId="0" applyNumberFormat="0" applyBorder="0" applyAlignment="0" applyProtection="0"/>
    <xf numFmtId="0" fontId="37" fillId="10" borderId="0" applyNumberFormat="0" applyBorder="0" applyAlignment="0" applyProtection="0"/>
    <xf numFmtId="0" fontId="37" fillId="10" borderId="0" applyNumberFormat="0" applyBorder="0" applyAlignment="0" applyProtection="0"/>
    <xf numFmtId="0" fontId="37" fillId="10" borderId="0" applyNumberFormat="0" applyBorder="0" applyAlignment="0" applyProtection="0"/>
    <xf numFmtId="0" fontId="37" fillId="10" borderId="0" applyNumberFormat="0" applyBorder="0" applyAlignment="0" applyProtection="0"/>
    <xf numFmtId="0" fontId="37" fillId="10" borderId="0" applyNumberFormat="0" applyBorder="0" applyAlignment="0" applyProtection="0"/>
    <xf numFmtId="0" fontId="37" fillId="10" borderId="0" applyNumberFormat="0" applyBorder="0" applyAlignment="0" applyProtection="0"/>
    <xf numFmtId="0" fontId="37" fillId="10" borderId="0" applyNumberFormat="0" applyBorder="0" applyAlignment="0" applyProtection="0"/>
    <xf numFmtId="0" fontId="37" fillId="10" borderId="0" applyNumberFormat="0" applyBorder="0" applyAlignment="0" applyProtection="0"/>
    <xf numFmtId="0" fontId="37" fillId="10" borderId="0" applyNumberFormat="0" applyBorder="0" applyAlignment="0" applyProtection="0"/>
    <xf numFmtId="0" fontId="37" fillId="10" borderId="0" applyNumberFormat="0" applyBorder="0" applyAlignment="0" applyProtection="0"/>
    <xf numFmtId="0" fontId="37" fillId="10" borderId="0" applyNumberFormat="0" applyBorder="0" applyAlignment="0" applyProtection="0"/>
    <xf numFmtId="0" fontId="37" fillId="10" borderId="0" applyNumberFormat="0" applyBorder="0" applyAlignment="0" applyProtection="0"/>
    <xf numFmtId="0" fontId="37" fillId="10" borderId="0" applyNumberFormat="0" applyBorder="0" applyAlignment="0" applyProtection="0"/>
    <xf numFmtId="0" fontId="37" fillId="10" borderId="0" applyNumberFormat="0" applyBorder="0" applyAlignment="0" applyProtection="0"/>
    <xf numFmtId="0" fontId="37" fillId="10" borderId="0" applyNumberFormat="0" applyBorder="0" applyAlignment="0" applyProtection="0"/>
    <xf numFmtId="0" fontId="37" fillId="10" borderId="0" applyNumberFormat="0" applyBorder="0" applyAlignment="0" applyProtection="0"/>
    <xf numFmtId="0" fontId="37" fillId="10" borderId="0" applyNumberFormat="0" applyBorder="0" applyAlignment="0" applyProtection="0"/>
    <xf numFmtId="0" fontId="37" fillId="10" borderId="0" applyNumberFormat="0" applyBorder="0" applyAlignment="0" applyProtection="0"/>
    <xf numFmtId="0" fontId="37" fillId="10" borderId="0" applyNumberFormat="0" applyBorder="0" applyAlignment="0" applyProtection="0"/>
    <xf numFmtId="0" fontId="37" fillId="10" borderId="0" applyNumberFormat="0" applyBorder="0" applyAlignment="0" applyProtection="0"/>
    <xf numFmtId="0" fontId="37" fillId="10" borderId="0" applyNumberFormat="0" applyBorder="0" applyAlignment="0" applyProtection="0"/>
    <xf numFmtId="0" fontId="37" fillId="10" borderId="0" applyNumberFormat="0" applyBorder="0" applyAlignment="0" applyProtection="0"/>
    <xf numFmtId="0" fontId="37" fillId="10" borderId="0" applyNumberFormat="0" applyBorder="0" applyAlignment="0" applyProtection="0"/>
    <xf numFmtId="0" fontId="37" fillId="10" borderId="0" applyNumberFormat="0" applyBorder="0" applyAlignment="0" applyProtection="0"/>
    <xf numFmtId="0" fontId="1" fillId="10" borderId="0" applyNumberFormat="0" applyBorder="0" applyAlignment="0" applyProtection="0"/>
    <xf numFmtId="0" fontId="37" fillId="10" borderId="0" applyNumberFormat="0" applyBorder="0" applyAlignment="0" applyProtection="0"/>
    <xf numFmtId="0" fontId="37" fillId="10" borderId="0" applyNumberFormat="0" applyBorder="0" applyAlignment="0" applyProtection="0"/>
    <xf numFmtId="0" fontId="37" fillId="10" borderId="0" applyNumberFormat="0" applyBorder="0" applyAlignment="0" applyProtection="0"/>
    <xf numFmtId="0" fontId="37" fillId="10" borderId="0" applyNumberFormat="0" applyBorder="0" applyAlignment="0" applyProtection="0"/>
    <xf numFmtId="0" fontId="37" fillId="10" borderId="0" applyNumberFormat="0" applyBorder="0" applyAlignment="0" applyProtection="0"/>
    <xf numFmtId="0" fontId="37" fillId="10" borderId="0" applyNumberFormat="0" applyBorder="0" applyAlignment="0" applyProtection="0"/>
    <xf numFmtId="0" fontId="37" fillId="10" borderId="0" applyNumberFormat="0" applyBorder="0" applyAlignment="0" applyProtection="0"/>
    <xf numFmtId="0" fontId="37" fillId="10" borderId="0" applyNumberFormat="0" applyBorder="0" applyAlignment="0" applyProtection="0"/>
    <xf numFmtId="0" fontId="37" fillId="10" borderId="0" applyNumberFormat="0" applyBorder="0" applyAlignment="0" applyProtection="0"/>
    <xf numFmtId="0" fontId="37" fillId="10" borderId="0" applyNumberFormat="0" applyBorder="0" applyAlignment="0" applyProtection="0"/>
    <xf numFmtId="0" fontId="37" fillId="10" borderId="0" applyNumberFormat="0" applyBorder="0" applyAlignment="0" applyProtection="0"/>
    <xf numFmtId="0" fontId="37" fillId="10" borderId="0" applyNumberFormat="0" applyBorder="0" applyAlignment="0" applyProtection="0"/>
    <xf numFmtId="0" fontId="37" fillId="10" borderId="0" applyNumberFormat="0" applyBorder="0" applyAlignment="0" applyProtection="0"/>
    <xf numFmtId="0" fontId="1" fillId="10" borderId="0" applyNumberFormat="0" applyBorder="0" applyAlignment="0" applyProtection="0"/>
    <xf numFmtId="0" fontId="2" fillId="19" borderId="0" applyNumberFormat="0" applyBorder="0" applyAlignment="0" applyProtection="0"/>
    <xf numFmtId="0" fontId="37" fillId="22" borderId="0" applyNumberFormat="0" applyBorder="0" applyAlignment="0" applyProtection="0"/>
    <xf numFmtId="0" fontId="37" fillId="22" borderId="0" applyNumberFormat="0" applyBorder="0" applyAlignment="0" applyProtection="0"/>
    <xf numFmtId="0" fontId="37" fillId="22" borderId="0" applyNumberFormat="0" applyBorder="0" applyAlignment="0" applyProtection="0"/>
    <xf numFmtId="0" fontId="37" fillId="22" borderId="0" applyNumberFormat="0" applyBorder="0" applyAlignment="0" applyProtection="0"/>
    <xf numFmtId="0" fontId="37" fillId="22" borderId="0" applyNumberFormat="0" applyBorder="0" applyAlignment="0" applyProtection="0"/>
    <xf numFmtId="0" fontId="37" fillId="22" borderId="0" applyNumberFormat="0" applyBorder="0" applyAlignment="0" applyProtection="0"/>
    <xf numFmtId="0" fontId="37" fillId="22" borderId="0" applyNumberFormat="0" applyBorder="0" applyAlignment="0" applyProtection="0"/>
    <xf numFmtId="0" fontId="37" fillId="22" borderId="0" applyNumberFormat="0" applyBorder="0" applyAlignment="0" applyProtection="0"/>
    <xf numFmtId="0" fontId="37" fillId="22" borderId="0" applyNumberFormat="0" applyBorder="0" applyAlignment="0" applyProtection="0"/>
    <xf numFmtId="0" fontId="37" fillId="22" borderId="0" applyNumberFormat="0" applyBorder="0" applyAlignment="0" applyProtection="0"/>
    <xf numFmtId="0" fontId="37" fillId="22" borderId="0" applyNumberFormat="0" applyBorder="0" applyAlignment="0" applyProtection="0"/>
    <xf numFmtId="0" fontId="37" fillId="22" borderId="0" applyNumberFormat="0" applyBorder="0" applyAlignment="0" applyProtection="0"/>
    <xf numFmtId="0" fontId="37" fillId="22" borderId="0" applyNumberFormat="0" applyBorder="0" applyAlignment="0" applyProtection="0"/>
    <xf numFmtId="0" fontId="37" fillId="22" borderId="0" applyNumberFormat="0" applyBorder="0" applyAlignment="0" applyProtection="0"/>
    <xf numFmtId="0" fontId="37" fillId="22" borderId="0" applyNumberFormat="0" applyBorder="0" applyAlignment="0" applyProtection="0"/>
    <xf numFmtId="0" fontId="37" fillId="22" borderId="0" applyNumberFormat="0" applyBorder="0" applyAlignment="0" applyProtection="0"/>
    <xf numFmtId="0" fontId="37" fillId="22" borderId="0" applyNumberFormat="0" applyBorder="0" applyAlignment="0" applyProtection="0"/>
    <xf numFmtId="0" fontId="37" fillId="22" borderId="0" applyNumberFormat="0" applyBorder="0" applyAlignment="0" applyProtection="0"/>
    <xf numFmtId="0" fontId="37" fillId="22" borderId="0" applyNumberFormat="0" applyBorder="0" applyAlignment="0" applyProtection="0"/>
    <xf numFmtId="0" fontId="37" fillId="22" borderId="0" applyNumberFormat="0" applyBorder="0" applyAlignment="0" applyProtection="0"/>
    <xf numFmtId="0" fontId="37" fillId="22" borderId="0" applyNumberFormat="0" applyBorder="0" applyAlignment="0" applyProtection="0"/>
    <xf numFmtId="0" fontId="37" fillId="22" borderId="0" applyNumberFormat="0" applyBorder="0" applyAlignment="0" applyProtection="0"/>
    <xf numFmtId="0" fontId="37" fillId="22" borderId="0" applyNumberFormat="0" applyBorder="0" applyAlignment="0" applyProtection="0"/>
    <xf numFmtId="0" fontId="37" fillId="22" borderId="0" applyNumberFormat="0" applyBorder="0" applyAlignment="0" applyProtection="0"/>
    <xf numFmtId="0" fontId="37" fillId="22" borderId="0" applyNumberFormat="0" applyBorder="0" applyAlignment="0" applyProtection="0"/>
    <xf numFmtId="0" fontId="37" fillId="22" borderId="0" applyNumberFormat="0" applyBorder="0" applyAlignment="0" applyProtection="0"/>
    <xf numFmtId="0" fontId="37" fillId="22" borderId="0" applyNumberFormat="0" applyBorder="0" applyAlignment="0" applyProtection="0"/>
    <xf numFmtId="0" fontId="37" fillId="22" borderId="0" applyNumberFormat="0" applyBorder="0" applyAlignment="0" applyProtection="0"/>
    <xf numFmtId="0" fontId="37" fillId="22" borderId="0" applyNumberFormat="0" applyBorder="0" applyAlignment="0" applyProtection="0"/>
    <xf numFmtId="0" fontId="37" fillId="22" borderId="0" applyNumberFormat="0" applyBorder="0" applyAlignment="0" applyProtection="0"/>
    <xf numFmtId="0" fontId="37" fillId="22" borderId="0" applyNumberFormat="0" applyBorder="0" applyAlignment="0" applyProtection="0"/>
    <xf numFmtId="0" fontId="1" fillId="19" borderId="0" applyNumberFormat="0" applyBorder="0" applyAlignment="0" applyProtection="0"/>
    <xf numFmtId="0" fontId="37" fillId="22" borderId="0" applyNumberFormat="0" applyBorder="0" applyAlignment="0" applyProtection="0"/>
    <xf numFmtId="0" fontId="37" fillId="22" borderId="0" applyNumberFormat="0" applyBorder="0" applyAlignment="0" applyProtection="0"/>
    <xf numFmtId="0" fontId="37" fillId="22" borderId="0" applyNumberFormat="0" applyBorder="0" applyAlignment="0" applyProtection="0"/>
    <xf numFmtId="0" fontId="37" fillId="22" borderId="0" applyNumberFormat="0" applyBorder="0" applyAlignment="0" applyProtection="0"/>
    <xf numFmtId="0" fontId="37" fillId="22" borderId="0" applyNumberFormat="0" applyBorder="0" applyAlignment="0" applyProtection="0"/>
    <xf numFmtId="0" fontId="37" fillId="22" borderId="0" applyNumberFormat="0" applyBorder="0" applyAlignment="0" applyProtection="0"/>
    <xf numFmtId="0" fontId="37" fillId="22" borderId="0" applyNumberFormat="0" applyBorder="0" applyAlignment="0" applyProtection="0"/>
    <xf numFmtId="0" fontId="37" fillId="22" borderId="0" applyNumberFormat="0" applyBorder="0" applyAlignment="0" applyProtection="0"/>
    <xf numFmtId="0" fontId="37" fillId="22" borderId="0" applyNumberFormat="0" applyBorder="0" applyAlignment="0" applyProtection="0"/>
    <xf numFmtId="0" fontId="37" fillId="22" borderId="0" applyNumberFormat="0" applyBorder="0" applyAlignment="0" applyProtection="0"/>
    <xf numFmtId="0" fontId="37" fillId="22" borderId="0" applyNumberFormat="0" applyBorder="0" applyAlignment="0" applyProtection="0"/>
    <xf numFmtId="0" fontId="37" fillId="22" borderId="0" applyNumberFormat="0" applyBorder="0" applyAlignment="0" applyProtection="0"/>
    <xf numFmtId="0" fontId="37" fillId="22" borderId="0" applyNumberFormat="0" applyBorder="0" applyAlignment="0" applyProtection="0"/>
    <xf numFmtId="0" fontId="1" fillId="19" borderId="0" applyNumberFormat="0" applyBorder="0" applyAlignment="0" applyProtection="0"/>
    <xf numFmtId="0" fontId="2" fillId="9" borderId="0" applyNumberFormat="0" applyBorder="0" applyAlignment="0" applyProtection="0"/>
    <xf numFmtId="0" fontId="37" fillId="14" borderId="0" applyNumberFormat="0" applyBorder="0" applyAlignment="0" applyProtection="0"/>
    <xf numFmtId="0" fontId="37" fillId="14" borderId="0" applyNumberFormat="0" applyBorder="0" applyAlignment="0" applyProtection="0"/>
    <xf numFmtId="0" fontId="37" fillId="14" borderId="0" applyNumberFormat="0" applyBorder="0" applyAlignment="0" applyProtection="0"/>
    <xf numFmtId="0" fontId="37" fillId="14" borderId="0" applyNumberFormat="0" applyBorder="0" applyAlignment="0" applyProtection="0"/>
    <xf numFmtId="0" fontId="37" fillId="14" borderId="0" applyNumberFormat="0" applyBorder="0" applyAlignment="0" applyProtection="0"/>
    <xf numFmtId="0" fontId="37" fillId="14" borderId="0" applyNumberFormat="0" applyBorder="0" applyAlignment="0" applyProtection="0"/>
    <xf numFmtId="0" fontId="37" fillId="14" borderId="0" applyNumberFormat="0" applyBorder="0" applyAlignment="0" applyProtection="0"/>
    <xf numFmtId="0" fontId="37" fillId="14" borderId="0" applyNumberFormat="0" applyBorder="0" applyAlignment="0" applyProtection="0"/>
    <xf numFmtId="0" fontId="37" fillId="14" borderId="0" applyNumberFormat="0" applyBorder="0" applyAlignment="0" applyProtection="0"/>
    <xf numFmtId="0" fontId="37" fillId="14" borderId="0" applyNumberFormat="0" applyBorder="0" applyAlignment="0" applyProtection="0"/>
    <xf numFmtId="0" fontId="37" fillId="14" borderId="0" applyNumberFormat="0" applyBorder="0" applyAlignment="0" applyProtection="0"/>
    <xf numFmtId="0" fontId="37" fillId="14" borderId="0" applyNumberFormat="0" applyBorder="0" applyAlignment="0" applyProtection="0"/>
    <xf numFmtId="0" fontId="37" fillId="14" borderId="0" applyNumberFormat="0" applyBorder="0" applyAlignment="0" applyProtection="0"/>
    <xf numFmtId="0" fontId="37" fillId="14" borderId="0" applyNumberFormat="0" applyBorder="0" applyAlignment="0" applyProtection="0"/>
    <xf numFmtId="0" fontId="37" fillId="14" borderId="0" applyNumberFormat="0" applyBorder="0" applyAlignment="0" applyProtection="0"/>
    <xf numFmtId="0" fontId="37" fillId="14" borderId="0" applyNumberFormat="0" applyBorder="0" applyAlignment="0" applyProtection="0"/>
    <xf numFmtId="0" fontId="37" fillId="14" borderId="0" applyNumberFormat="0" applyBorder="0" applyAlignment="0" applyProtection="0"/>
    <xf numFmtId="0" fontId="37" fillId="14" borderId="0" applyNumberFormat="0" applyBorder="0" applyAlignment="0" applyProtection="0"/>
    <xf numFmtId="0" fontId="37" fillId="14" borderId="0" applyNumberFormat="0" applyBorder="0" applyAlignment="0" applyProtection="0"/>
    <xf numFmtId="0" fontId="37" fillId="14" borderId="0" applyNumberFormat="0" applyBorder="0" applyAlignment="0" applyProtection="0"/>
    <xf numFmtId="0" fontId="37" fillId="14" borderId="0" applyNumberFormat="0" applyBorder="0" applyAlignment="0" applyProtection="0"/>
    <xf numFmtId="0" fontId="37" fillId="14" borderId="0" applyNumberFormat="0" applyBorder="0" applyAlignment="0" applyProtection="0"/>
    <xf numFmtId="0" fontId="37" fillId="14" borderId="0" applyNumberFormat="0" applyBorder="0" applyAlignment="0" applyProtection="0"/>
    <xf numFmtId="0" fontId="37" fillId="14" borderId="0" applyNumberFormat="0" applyBorder="0" applyAlignment="0" applyProtection="0"/>
    <xf numFmtId="0" fontId="37" fillId="14" borderId="0" applyNumberFormat="0" applyBorder="0" applyAlignment="0" applyProtection="0"/>
    <xf numFmtId="0" fontId="37" fillId="14" borderId="0" applyNumberFormat="0" applyBorder="0" applyAlignment="0" applyProtection="0"/>
    <xf numFmtId="0" fontId="37" fillId="14" borderId="0" applyNumberFormat="0" applyBorder="0" applyAlignment="0" applyProtection="0"/>
    <xf numFmtId="0" fontId="37" fillId="14" borderId="0" applyNumberFormat="0" applyBorder="0" applyAlignment="0" applyProtection="0"/>
    <xf numFmtId="0" fontId="37" fillId="14" borderId="0" applyNumberFormat="0" applyBorder="0" applyAlignment="0" applyProtection="0"/>
    <xf numFmtId="0" fontId="37" fillId="14" borderId="0" applyNumberFormat="0" applyBorder="0" applyAlignment="0" applyProtection="0"/>
    <xf numFmtId="0" fontId="37" fillId="14" borderId="0" applyNumberFormat="0" applyBorder="0" applyAlignment="0" applyProtection="0"/>
    <xf numFmtId="0" fontId="1" fillId="9" borderId="0" applyNumberFormat="0" applyBorder="0" applyAlignment="0" applyProtection="0"/>
    <xf numFmtId="0" fontId="37" fillId="14" borderId="0" applyNumberFormat="0" applyBorder="0" applyAlignment="0" applyProtection="0"/>
    <xf numFmtId="0" fontId="37" fillId="14" borderId="0" applyNumberFormat="0" applyBorder="0" applyAlignment="0" applyProtection="0"/>
    <xf numFmtId="0" fontId="37" fillId="14" borderId="0" applyNumberFormat="0" applyBorder="0" applyAlignment="0" applyProtection="0"/>
    <xf numFmtId="0" fontId="37" fillId="14" borderId="0" applyNumberFormat="0" applyBorder="0" applyAlignment="0" applyProtection="0"/>
    <xf numFmtId="0" fontId="37" fillId="14" borderId="0" applyNumberFormat="0" applyBorder="0" applyAlignment="0" applyProtection="0"/>
    <xf numFmtId="0" fontId="37" fillId="14" borderId="0" applyNumberFormat="0" applyBorder="0" applyAlignment="0" applyProtection="0"/>
    <xf numFmtId="0" fontId="37" fillId="14" borderId="0" applyNumberFormat="0" applyBorder="0" applyAlignment="0" applyProtection="0"/>
    <xf numFmtId="0" fontId="37" fillId="14" borderId="0" applyNumberFormat="0" applyBorder="0" applyAlignment="0" applyProtection="0"/>
    <xf numFmtId="0" fontId="37" fillId="14" borderId="0" applyNumberFormat="0" applyBorder="0" applyAlignment="0" applyProtection="0"/>
    <xf numFmtId="0" fontId="37" fillId="14" borderId="0" applyNumberFormat="0" applyBorder="0" applyAlignment="0" applyProtection="0"/>
    <xf numFmtId="0" fontId="37" fillId="14" borderId="0" applyNumberFormat="0" applyBorder="0" applyAlignment="0" applyProtection="0"/>
    <xf numFmtId="0" fontId="37" fillId="14" borderId="0" applyNumberFormat="0" applyBorder="0" applyAlignment="0" applyProtection="0"/>
    <xf numFmtId="0" fontId="37" fillId="14" borderId="0" applyNumberFormat="0" applyBorder="0" applyAlignment="0" applyProtection="0"/>
    <xf numFmtId="0" fontId="1" fillId="9" borderId="0" applyNumberFormat="0" applyBorder="0" applyAlignment="0" applyProtection="0"/>
    <xf numFmtId="0" fontId="2" fillId="5" borderId="0" applyNumberFormat="0" applyBorder="0" applyAlignment="0" applyProtection="0"/>
    <xf numFmtId="0" fontId="37" fillId="7" borderId="0" applyNumberFormat="0" applyBorder="0" applyAlignment="0" applyProtection="0"/>
    <xf numFmtId="0" fontId="37" fillId="7" borderId="0" applyNumberFormat="0" applyBorder="0" applyAlignment="0" applyProtection="0"/>
    <xf numFmtId="0" fontId="37" fillId="7" borderId="0" applyNumberFormat="0" applyBorder="0" applyAlignment="0" applyProtection="0"/>
    <xf numFmtId="0" fontId="37" fillId="7" borderId="0" applyNumberFormat="0" applyBorder="0" applyAlignment="0" applyProtection="0"/>
    <xf numFmtId="0" fontId="37" fillId="7" borderId="0" applyNumberFormat="0" applyBorder="0" applyAlignment="0" applyProtection="0"/>
    <xf numFmtId="0" fontId="37" fillId="7" borderId="0" applyNumberFormat="0" applyBorder="0" applyAlignment="0" applyProtection="0"/>
    <xf numFmtId="0" fontId="37" fillId="7" borderId="0" applyNumberFormat="0" applyBorder="0" applyAlignment="0" applyProtection="0"/>
    <xf numFmtId="0" fontId="37" fillId="7" borderId="0" applyNumberFormat="0" applyBorder="0" applyAlignment="0" applyProtection="0"/>
    <xf numFmtId="0" fontId="37" fillId="7" borderId="0" applyNumberFormat="0" applyBorder="0" applyAlignment="0" applyProtection="0"/>
    <xf numFmtId="0" fontId="37" fillId="7" borderId="0" applyNumberFormat="0" applyBorder="0" applyAlignment="0" applyProtection="0"/>
    <xf numFmtId="0" fontId="37" fillId="7" borderId="0" applyNumberFormat="0" applyBorder="0" applyAlignment="0" applyProtection="0"/>
    <xf numFmtId="0" fontId="37" fillId="7" borderId="0" applyNumberFormat="0" applyBorder="0" applyAlignment="0" applyProtection="0"/>
    <xf numFmtId="0" fontId="37" fillId="7" borderId="0" applyNumberFormat="0" applyBorder="0" applyAlignment="0" applyProtection="0"/>
    <xf numFmtId="0" fontId="37" fillId="7" borderId="0" applyNumberFormat="0" applyBorder="0" applyAlignment="0" applyProtection="0"/>
    <xf numFmtId="0" fontId="37" fillId="7" borderId="0" applyNumberFormat="0" applyBorder="0" applyAlignment="0" applyProtection="0"/>
    <xf numFmtId="0" fontId="37" fillId="7" borderId="0" applyNumberFormat="0" applyBorder="0" applyAlignment="0" applyProtection="0"/>
    <xf numFmtId="0" fontId="37" fillId="7" borderId="0" applyNumberFormat="0" applyBorder="0" applyAlignment="0" applyProtection="0"/>
    <xf numFmtId="0" fontId="37" fillId="7" borderId="0" applyNumberFormat="0" applyBorder="0" applyAlignment="0" applyProtection="0"/>
    <xf numFmtId="0" fontId="37" fillId="7" borderId="0" applyNumberFormat="0" applyBorder="0" applyAlignment="0" applyProtection="0"/>
    <xf numFmtId="0" fontId="37" fillId="7" borderId="0" applyNumberFormat="0" applyBorder="0" applyAlignment="0" applyProtection="0"/>
    <xf numFmtId="0" fontId="37" fillId="7" borderId="0" applyNumberFormat="0" applyBorder="0" applyAlignment="0" applyProtection="0"/>
    <xf numFmtId="0" fontId="37" fillId="7" borderId="0" applyNumberFormat="0" applyBorder="0" applyAlignment="0" applyProtection="0"/>
    <xf numFmtId="0" fontId="37" fillId="7" borderId="0" applyNumberFormat="0" applyBorder="0" applyAlignment="0" applyProtection="0"/>
    <xf numFmtId="0" fontId="37" fillId="7" borderId="0" applyNumberFormat="0" applyBorder="0" applyAlignment="0" applyProtection="0"/>
    <xf numFmtId="0" fontId="37" fillId="7" borderId="0" applyNumberFormat="0" applyBorder="0" applyAlignment="0" applyProtection="0"/>
    <xf numFmtId="0" fontId="37" fillId="7" borderId="0" applyNumberFormat="0" applyBorder="0" applyAlignment="0" applyProtection="0"/>
    <xf numFmtId="0" fontId="37" fillId="7" borderId="0" applyNumberFormat="0" applyBorder="0" applyAlignment="0" applyProtection="0"/>
    <xf numFmtId="0" fontId="37" fillId="7" borderId="0" applyNumberFormat="0" applyBorder="0" applyAlignment="0" applyProtection="0"/>
    <xf numFmtId="0" fontId="37" fillId="7" borderId="0" applyNumberFormat="0" applyBorder="0" applyAlignment="0" applyProtection="0"/>
    <xf numFmtId="0" fontId="37" fillId="7" borderId="0" applyNumberFormat="0" applyBorder="0" applyAlignment="0" applyProtection="0"/>
    <xf numFmtId="0" fontId="37" fillId="7" borderId="0" applyNumberFormat="0" applyBorder="0" applyAlignment="0" applyProtection="0"/>
    <xf numFmtId="0" fontId="1" fillId="5" borderId="0" applyNumberFormat="0" applyBorder="0" applyAlignment="0" applyProtection="0"/>
    <xf numFmtId="0" fontId="37" fillId="7" borderId="0" applyNumberFormat="0" applyBorder="0" applyAlignment="0" applyProtection="0"/>
    <xf numFmtId="0" fontId="37" fillId="7" borderId="0" applyNumberFormat="0" applyBorder="0" applyAlignment="0" applyProtection="0"/>
    <xf numFmtId="0" fontId="37" fillId="7" borderId="0" applyNumberFormat="0" applyBorder="0" applyAlignment="0" applyProtection="0"/>
    <xf numFmtId="0" fontId="37" fillId="7" borderId="0" applyNumberFormat="0" applyBorder="0" applyAlignment="0" applyProtection="0"/>
    <xf numFmtId="0" fontId="37" fillId="7" borderId="0" applyNumberFormat="0" applyBorder="0" applyAlignment="0" applyProtection="0"/>
    <xf numFmtId="0" fontId="37" fillId="7" borderId="0" applyNumberFormat="0" applyBorder="0" applyAlignment="0" applyProtection="0"/>
    <xf numFmtId="0" fontId="37" fillId="7" borderId="0" applyNumberFormat="0" applyBorder="0" applyAlignment="0" applyProtection="0"/>
    <xf numFmtId="0" fontId="37" fillId="7" borderId="0" applyNumberFormat="0" applyBorder="0" applyAlignment="0" applyProtection="0"/>
    <xf numFmtId="0" fontId="37" fillId="7" borderId="0" applyNumberFormat="0" applyBorder="0" applyAlignment="0" applyProtection="0"/>
    <xf numFmtId="0" fontId="37" fillId="7" borderId="0" applyNumberFormat="0" applyBorder="0" applyAlignment="0" applyProtection="0"/>
    <xf numFmtId="0" fontId="37" fillId="7" borderId="0" applyNumberFormat="0" applyBorder="0" applyAlignment="0" applyProtection="0"/>
    <xf numFmtId="0" fontId="37" fillId="7" borderId="0" applyNumberFormat="0" applyBorder="0" applyAlignment="0" applyProtection="0"/>
    <xf numFmtId="0" fontId="37" fillId="7" borderId="0" applyNumberFormat="0" applyBorder="0" applyAlignment="0" applyProtection="0"/>
    <xf numFmtId="0" fontId="1" fillId="5" borderId="0" applyNumberFormat="0" applyBorder="0" applyAlignment="0" applyProtection="0"/>
    <xf numFmtId="0" fontId="2" fillId="4" borderId="0" applyNumberFormat="0" applyBorder="0" applyAlignment="0" applyProtection="0"/>
    <xf numFmtId="0" fontId="37" fillId="24" borderId="0" applyNumberFormat="0" applyBorder="0" applyAlignment="0" applyProtection="0"/>
    <xf numFmtId="0" fontId="37" fillId="24" borderId="0" applyNumberFormat="0" applyBorder="0" applyAlignment="0" applyProtection="0"/>
    <xf numFmtId="0" fontId="37" fillId="24" borderId="0" applyNumberFormat="0" applyBorder="0" applyAlignment="0" applyProtection="0"/>
    <xf numFmtId="0" fontId="37" fillId="24" borderId="0" applyNumberFormat="0" applyBorder="0" applyAlignment="0" applyProtection="0"/>
    <xf numFmtId="0" fontId="37" fillId="24" borderId="0" applyNumberFormat="0" applyBorder="0" applyAlignment="0" applyProtection="0"/>
    <xf numFmtId="0" fontId="37" fillId="24" borderId="0" applyNumberFormat="0" applyBorder="0" applyAlignment="0" applyProtection="0"/>
    <xf numFmtId="0" fontId="37" fillId="24" borderId="0" applyNumberFormat="0" applyBorder="0" applyAlignment="0" applyProtection="0"/>
    <xf numFmtId="0" fontId="37" fillId="24" borderId="0" applyNumberFormat="0" applyBorder="0" applyAlignment="0" applyProtection="0"/>
    <xf numFmtId="0" fontId="37" fillId="24" borderId="0" applyNumberFormat="0" applyBorder="0" applyAlignment="0" applyProtection="0"/>
    <xf numFmtId="0" fontId="37" fillId="24" borderId="0" applyNumberFormat="0" applyBorder="0" applyAlignment="0" applyProtection="0"/>
    <xf numFmtId="0" fontId="37" fillId="24" borderId="0" applyNumberFormat="0" applyBorder="0" applyAlignment="0" applyProtection="0"/>
    <xf numFmtId="0" fontId="37" fillId="24" borderId="0" applyNumberFormat="0" applyBorder="0" applyAlignment="0" applyProtection="0"/>
    <xf numFmtId="0" fontId="37" fillId="24" borderId="0" applyNumberFormat="0" applyBorder="0" applyAlignment="0" applyProtection="0"/>
    <xf numFmtId="0" fontId="37" fillId="24" borderId="0" applyNumberFormat="0" applyBorder="0" applyAlignment="0" applyProtection="0"/>
    <xf numFmtId="0" fontId="37" fillId="24" borderId="0" applyNumberFormat="0" applyBorder="0" applyAlignment="0" applyProtection="0"/>
    <xf numFmtId="0" fontId="37" fillId="24" borderId="0" applyNumberFormat="0" applyBorder="0" applyAlignment="0" applyProtection="0"/>
    <xf numFmtId="0" fontId="37" fillId="24" borderId="0" applyNumberFormat="0" applyBorder="0" applyAlignment="0" applyProtection="0"/>
    <xf numFmtId="0" fontId="37" fillId="24" borderId="0" applyNumberFormat="0" applyBorder="0" applyAlignment="0" applyProtection="0"/>
    <xf numFmtId="0" fontId="37" fillId="24" borderId="0" applyNumberFormat="0" applyBorder="0" applyAlignment="0" applyProtection="0"/>
    <xf numFmtId="0" fontId="37" fillId="24" borderId="0" applyNumberFormat="0" applyBorder="0" applyAlignment="0" applyProtection="0"/>
    <xf numFmtId="0" fontId="37" fillId="24" borderId="0" applyNumberFormat="0" applyBorder="0" applyAlignment="0" applyProtection="0"/>
    <xf numFmtId="0" fontId="37" fillId="24" borderId="0" applyNumberFormat="0" applyBorder="0" applyAlignment="0" applyProtection="0"/>
    <xf numFmtId="0" fontId="37" fillId="24" borderId="0" applyNumberFormat="0" applyBorder="0" applyAlignment="0" applyProtection="0"/>
    <xf numFmtId="0" fontId="37" fillId="24" borderId="0" applyNumberFormat="0" applyBorder="0" applyAlignment="0" applyProtection="0"/>
    <xf numFmtId="0" fontId="37" fillId="24" borderId="0" applyNumberFormat="0" applyBorder="0" applyAlignment="0" applyProtection="0"/>
    <xf numFmtId="0" fontId="37" fillId="24" borderId="0" applyNumberFormat="0" applyBorder="0" applyAlignment="0" applyProtection="0"/>
    <xf numFmtId="0" fontId="37" fillId="24" borderId="0" applyNumberFormat="0" applyBorder="0" applyAlignment="0" applyProtection="0"/>
    <xf numFmtId="0" fontId="37" fillId="24" borderId="0" applyNumberFormat="0" applyBorder="0" applyAlignment="0" applyProtection="0"/>
    <xf numFmtId="0" fontId="37" fillId="24" borderId="0" applyNumberFormat="0" applyBorder="0" applyAlignment="0" applyProtection="0"/>
    <xf numFmtId="0" fontId="37" fillId="24" borderId="0" applyNumberFormat="0" applyBorder="0" applyAlignment="0" applyProtection="0"/>
    <xf numFmtId="0" fontId="37" fillId="24" borderId="0" applyNumberFormat="0" applyBorder="0" applyAlignment="0" applyProtection="0"/>
    <xf numFmtId="0" fontId="1" fillId="4" borderId="0" applyNumberFormat="0" applyBorder="0" applyAlignment="0" applyProtection="0"/>
    <xf numFmtId="0" fontId="37" fillId="24" borderId="0" applyNumberFormat="0" applyBorder="0" applyAlignment="0" applyProtection="0"/>
    <xf numFmtId="0" fontId="37" fillId="24" borderId="0" applyNumberFormat="0" applyBorder="0" applyAlignment="0" applyProtection="0"/>
    <xf numFmtId="0" fontId="37" fillId="24" borderId="0" applyNumberFormat="0" applyBorder="0" applyAlignment="0" applyProtection="0"/>
    <xf numFmtId="0" fontId="37" fillId="24" borderId="0" applyNumberFormat="0" applyBorder="0" applyAlignment="0" applyProtection="0"/>
    <xf numFmtId="0" fontId="37" fillId="24" borderId="0" applyNumberFormat="0" applyBorder="0" applyAlignment="0" applyProtection="0"/>
    <xf numFmtId="0" fontId="37" fillId="24" borderId="0" applyNumberFormat="0" applyBorder="0" applyAlignment="0" applyProtection="0"/>
    <xf numFmtId="0" fontId="37" fillId="24" borderId="0" applyNumberFormat="0" applyBorder="0" applyAlignment="0" applyProtection="0"/>
    <xf numFmtId="0" fontId="37" fillId="24" borderId="0" applyNumberFormat="0" applyBorder="0" applyAlignment="0" applyProtection="0"/>
    <xf numFmtId="0" fontId="37" fillId="24" borderId="0" applyNumberFormat="0" applyBorder="0" applyAlignment="0" applyProtection="0"/>
    <xf numFmtId="0" fontId="37" fillId="24" borderId="0" applyNumberFormat="0" applyBorder="0" applyAlignment="0" applyProtection="0"/>
    <xf numFmtId="0" fontId="37" fillId="24" borderId="0" applyNumberFormat="0" applyBorder="0" applyAlignment="0" applyProtection="0"/>
    <xf numFmtId="0" fontId="37" fillId="24" borderId="0" applyNumberFormat="0" applyBorder="0" applyAlignment="0" applyProtection="0"/>
    <xf numFmtId="0" fontId="37" fillId="24" borderId="0" applyNumberFormat="0" applyBorder="0" applyAlignment="0" applyProtection="0"/>
    <xf numFmtId="0" fontId="1" fillId="4" borderId="0" applyNumberFormat="0" applyBorder="0" applyAlignment="0" applyProtection="0"/>
    <xf numFmtId="0" fontId="2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2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2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2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2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2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2" fillId="20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2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2" fillId="20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2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3" fillId="28" borderId="0" applyNumberFormat="0" applyBorder="0" applyAlignment="0" applyProtection="0"/>
    <xf numFmtId="0" fontId="3" fillId="10" borderId="0" applyNumberFormat="0" applyBorder="0" applyAlignment="0" applyProtection="0"/>
    <xf numFmtId="0" fontId="3" fillId="19" borderId="0" applyNumberFormat="0" applyBorder="0" applyAlignment="0" applyProtection="0"/>
    <xf numFmtId="0" fontId="3" fillId="18" borderId="0" applyNumberFormat="0" applyBorder="0" applyAlignment="0" applyProtection="0"/>
    <xf numFmtId="0" fontId="3" fillId="28" borderId="0" applyNumberFormat="0" applyBorder="0" applyAlignment="0" applyProtection="0"/>
    <xf numFmtId="0" fontId="3" fillId="3" borderId="0" applyNumberFormat="0" applyBorder="0" applyAlignment="0" applyProtection="0"/>
    <xf numFmtId="0" fontId="3" fillId="29" borderId="0" applyNumberFormat="0" applyBorder="0" applyAlignment="0" applyProtection="0"/>
    <xf numFmtId="0" fontId="3" fillId="5" borderId="0" applyNumberFormat="0" applyBorder="0" applyAlignment="0" applyProtection="0"/>
    <xf numFmtId="0" fontId="3" fillId="30" borderId="0" applyNumberFormat="0" applyBorder="0" applyAlignment="0" applyProtection="0"/>
    <xf numFmtId="0" fontId="3" fillId="29" borderId="0" applyNumberFormat="0" applyBorder="0" applyAlignment="0" applyProtection="0"/>
    <xf numFmtId="0" fontId="3" fillId="30" borderId="0" applyNumberFormat="0" applyBorder="0" applyAlignment="0" applyProtection="0"/>
    <xf numFmtId="0" fontId="3" fillId="29" borderId="0" applyNumberFormat="0" applyBorder="0" applyAlignment="0" applyProtection="0"/>
    <xf numFmtId="0" fontId="3" fillId="10" borderId="0" applyNumberFormat="0" applyBorder="0" applyAlignment="0" applyProtection="0"/>
    <xf numFmtId="0" fontId="3" fillId="31" borderId="0" applyNumberFormat="0" applyBorder="0" applyAlignment="0" applyProtection="0"/>
    <xf numFmtId="0" fontId="3" fillId="21" borderId="0" applyNumberFormat="0" applyBorder="0" applyAlignment="0" applyProtection="0"/>
    <xf numFmtId="0" fontId="3" fillId="10" borderId="0" applyNumberFormat="0" applyBorder="0" applyAlignment="0" applyProtection="0"/>
    <xf numFmtId="0" fontId="3" fillId="21" borderId="0" applyNumberFormat="0" applyBorder="0" applyAlignment="0" applyProtection="0"/>
    <xf numFmtId="0" fontId="3" fillId="10" borderId="0" applyNumberFormat="0" applyBorder="0" applyAlignment="0" applyProtection="0"/>
    <xf numFmtId="0" fontId="3" fillId="22" borderId="0" applyNumberFormat="0" applyBorder="0" applyAlignment="0" applyProtection="0"/>
    <xf numFmtId="0" fontId="3" fillId="24" borderId="0" applyNumberFormat="0" applyBorder="0" applyAlignment="0" applyProtection="0"/>
    <xf numFmtId="0" fontId="3" fillId="23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2" borderId="0" applyNumberFormat="0" applyBorder="0" applyAlignment="0" applyProtection="0"/>
    <xf numFmtId="0" fontId="3" fillId="32" borderId="0" applyNumberFormat="0" applyBorder="0" applyAlignment="0" applyProtection="0"/>
    <xf numFmtId="0" fontId="3" fillId="9" borderId="0" applyNumberFormat="0" applyBorder="0" applyAlignment="0" applyProtection="0"/>
    <xf numFmtId="0" fontId="3" fillId="33" borderId="0" applyNumberFormat="0" applyBorder="0" applyAlignment="0" applyProtection="0"/>
    <xf numFmtId="0" fontId="3" fillId="32" borderId="0" applyNumberFormat="0" applyBorder="0" applyAlignment="0" applyProtection="0"/>
    <xf numFmtId="0" fontId="3" fillId="33" borderId="0" applyNumberFormat="0" applyBorder="0" applyAlignment="0" applyProtection="0"/>
    <xf numFmtId="0" fontId="3" fillId="32" borderId="0" applyNumberFormat="0" applyBorder="0" applyAlignment="0" applyProtection="0"/>
    <xf numFmtId="0" fontId="3" fillId="28" borderId="0" applyNumberFormat="0" applyBorder="0" applyAlignment="0" applyProtection="0"/>
    <xf numFmtId="0" fontId="3" fillId="5" borderId="0" applyNumberFormat="0" applyBorder="0" applyAlignment="0" applyProtection="0"/>
    <xf numFmtId="0" fontId="3" fillId="34" borderId="0" applyNumberFormat="0" applyBorder="0" applyAlignment="0" applyProtection="0"/>
    <xf numFmtId="0" fontId="3" fillId="28" borderId="0" applyNumberFormat="0" applyBorder="0" applyAlignment="0" applyProtection="0"/>
    <xf numFmtId="0" fontId="3" fillId="34" borderId="0" applyNumberFormat="0" applyBorder="0" applyAlignment="0" applyProtection="0"/>
    <xf numFmtId="0" fontId="3" fillId="28" borderId="0" applyNumberFormat="0" applyBorder="0" applyAlignment="0" applyProtection="0"/>
    <xf numFmtId="0" fontId="3" fillId="35" borderId="0" applyNumberFormat="0" applyBorder="0" applyAlignment="0" applyProtection="0"/>
    <xf numFmtId="0" fontId="3" fillId="10" borderId="0" applyNumberFormat="0" applyBorder="0" applyAlignment="0" applyProtection="0"/>
    <xf numFmtId="0" fontId="3" fillId="36" borderId="0" applyNumberFormat="0" applyBorder="0" applyAlignment="0" applyProtection="0"/>
    <xf numFmtId="0" fontId="3" fillId="35" borderId="0" applyNumberFormat="0" applyBorder="0" applyAlignment="0" applyProtection="0"/>
    <xf numFmtId="0" fontId="3" fillId="36" borderId="0" applyNumberFormat="0" applyBorder="0" applyAlignment="0" applyProtection="0"/>
    <xf numFmtId="0" fontId="3" fillId="35" borderId="0" applyNumberFormat="0" applyBorder="0" applyAlignment="0" applyProtection="0"/>
    <xf numFmtId="0" fontId="3" fillId="5" borderId="0" applyNumberFormat="0" applyBorder="0" applyAlignment="0" applyProtection="0"/>
    <xf numFmtId="0" fontId="38" fillId="29" borderId="0" applyNumberFormat="0" applyBorder="0" applyAlignment="0" applyProtection="0"/>
    <xf numFmtId="0" fontId="38" fillId="29" borderId="0" applyNumberFormat="0" applyBorder="0" applyAlignment="0" applyProtection="0"/>
    <xf numFmtId="0" fontId="38" fillId="29" borderId="0" applyNumberFormat="0" applyBorder="0" applyAlignment="0" applyProtection="0"/>
    <xf numFmtId="0" fontId="38" fillId="29" borderId="0" applyNumberFormat="0" applyBorder="0" applyAlignment="0" applyProtection="0"/>
    <xf numFmtId="0" fontId="38" fillId="29" borderId="0" applyNumberFormat="0" applyBorder="0" applyAlignment="0" applyProtection="0"/>
    <xf numFmtId="0" fontId="38" fillId="29" borderId="0" applyNumberFormat="0" applyBorder="0" applyAlignment="0" applyProtection="0"/>
    <xf numFmtId="0" fontId="38" fillId="29" borderId="0" applyNumberFormat="0" applyBorder="0" applyAlignment="0" applyProtection="0"/>
    <xf numFmtId="0" fontId="38" fillId="29" borderId="0" applyNumberFormat="0" applyBorder="0" applyAlignment="0" applyProtection="0"/>
    <xf numFmtId="0" fontId="38" fillId="29" borderId="0" applyNumberFormat="0" applyBorder="0" applyAlignment="0" applyProtection="0"/>
    <xf numFmtId="0" fontId="38" fillId="29" borderId="0" applyNumberFormat="0" applyBorder="0" applyAlignment="0" applyProtection="0"/>
    <xf numFmtId="0" fontId="38" fillId="29" borderId="0" applyNumberFormat="0" applyBorder="0" applyAlignment="0" applyProtection="0"/>
    <xf numFmtId="0" fontId="38" fillId="29" borderId="0" applyNumberFormat="0" applyBorder="0" applyAlignment="0" applyProtection="0"/>
    <xf numFmtId="0" fontId="38" fillId="29" borderId="0" applyNumberFormat="0" applyBorder="0" applyAlignment="0" applyProtection="0"/>
    <xf numFmtId="0" fontId="38" fillId="29" borderId="0" applyNumberFormat="0" applyBorder="0" applyAlignment="0" applyProtection="0"/>
    <xf numFmtId="0" fontId="38" fillId="29" borderId="0" applyNumberFormat="0" applyBorder="0" applyAlignment="0" applyProtection="0"/>
    <xf numFmtId="0" fontId="38" fillId="29" borderId="0" applyNumberFormat="0" applyBorder="0" applyAlignment="0" applyProtection="0"/>
    <xf numFmtId="0" fontId="38" fillId="29" borderId="0" applyNumberFormat="0" applyBorder="0" applyAlignment="0" applyProtection="0"/>
    <xf numFmtId="0" fontId="38" fillId="29" borderId="0" applyNumberFormat="0" applyBorder="0" applyAlignment="0" applyProtection="0"/>
    <xf numFmtId="0" fontId="38" fillId="29" borderId="0" applyNumberFormat="0" applyBorder="0" applyAlignment="0" applyProtection="0"/>
    <xf numFmtId="0" fontId="38" fillId="29" borderId="0" applyNumberFormat="0" applyBorder="0" applyAlignment="0" applyProtection="0"/>
    <xf numFmtId="0" fontId="38" fillId="29" borderId="0" applyNumberFormat="0" applyBorder="0" applyAlignment="0" applyProtection="0"/>
    <xf numFmtId="0" fontId="38" fillId="29" borderId="0" applyNumberFormat="0" applyBorder="0" applyAlignment="0" applyProtection="0"/>
    <xf numFmtId="0" fontId="38" fillId="29" borderId="0" applyNumberFormat="0" applyBorder="0" applyAlignment="0" applyProtection="0"/>
    <xf numFmtId="0" fontId="38" fillId="29" borderId="0" applyNumberFormat="0" applyBorder="0" applyAlignment="0" applyProtection="0"/>
    <xf numFmtId="0" fontId="38" fillId="29" borderId="0" applyNumberFormat="0" applyBorder="0" applyAlignment="0" applyProtection="0"/>
    <xf numFmtId="0" fontId="38" fillId="29" borderId="0" applyNumberFormat="0" applyBorder="0" applyAlignment="0" applyProtection="0"/>
    <xf numFmtId="0" fontId="38" fillId="29" borderId="0" applyNumberFormat="0" applyBorder="0" applyAlignment="0" applyProtection="0"/>
    <xf numFmtId="0" fontId="38" fillId="29" borderId="0" applyNumberFormat="0" applyBorder="0" applyAlignment="0" applyProtection="0"/>
    <xf numFmtId="0" fontId="38" fillId="29" borderId="0" applyNumberFormat="0" applyBorder="0" applyAlignment="0" applyProtection="0"/>
    <xf numFmtId="0" fontId="38" fillId="29" borderId="0" applyNumberFormat="0" applyBorder="0" applyAlignment="0" applyProtection="0"/>
    <xf numFmtId="0" fontId="38" fillId="29" borderId="0" applyNumberFormat="0" applyBorder="0" applyAlignment="0" applyProtection="0"/>
    <xf numFmtId="0" fontId="38" fillId="29" borderId="0" applyNumberFormat="0" applyBorder="0" applyAlignment="0" applyProtection="0"/>
    <xf numFmtId="0" fontId="38" fillId="29" borderId="0" applyNumberFormat="0" applyBorder="0" applyAlignment="0" applyProtection="0"/>
    <xf numFmtId="0" fontId="38" fillId="29" borderId="0" applyNumberFormat="0" applyBorder="0" applyAlignment="0" applyProtection="0"/>
    <xf numFmtId="0" fontId="38" fillId="29" borderId="0" applyNumberFormat="0" applyBorder="0" applyAlignment="0" applyProtection="0"/>
    <xf numFmtId="0" fontId="38" fillId="29" borderId="0" applyNumberFormat="0" applyBorder="0" applyAlignment="0" applyProtection="0"/>
    <xf numFmtId="0" fontId="38" fillId="29" borderId="0" applyNumberFormat="0" applyBorder="0" applyAlignment="0" applyProtection="0"/>
    <xf numFmtId="0" fontId="38" fillId="29" borderId="0" applyNumberFormat="0" applyBorder="0" applyAlignment="0" applyProtection="0"/>
    <xf numFmtId="0" fontId="38" fillId="29" borderId="0" applyNumberFormat="0" applyBorder="0" applyAlignment="0" applyProtection="0"/>
    <xf numFmtId="0" fontId="38" fillId="29" borderId="0" applyNumberFormat="0" applyBorder="0" applyAlignment="0" applyProtection="0"/>
    <xf numFmtId="0" fontId="38" fillId="29" borderId="0" applyNumberFormat="0" applyBorder="0" applyAlignment="0" applyProtection="0"/>
    <xf numFmtId="0" fontId="38" fillId="29" borderId="0" applyNumberFormat="0" applyBorder="0" applyAlignment="0" applyProtection="0"/>
    <xf numFmtId="0" fontId="38" fillId="29" borderId="0" applyNumberFormat="0" applyBorder="0" applyAlignment="0" applyProtection="0"/>
    <xf numFmtId="0" fontId="38" fillId="29" borderId="0" applyNumberFormat="0" applyBorder="0" applyAlignment="0" applyProtection="0"/>
    <xf numFmtId="0" fontId="3" fillId="31" borderId="0" applyNumberFormat="0" applyBorder="0" applyAlignment="0" applyProtection="0"/>
    <xf numFmtId="0" fontId="38" fillId="10" borderId="0" applyNumberFormat="0" applyBorder="0" applyAlignment="0" applyProtection="0"/>
    <xf numFmtId="0" fontId="38" fillId="10" borderId="0" applyNumberFormat="0" applyBorder="0" applyAlignment="0" applyProtection="0"/>
    <xf numFmtId="0" fontId="38" fillId="10" borderId="0" applyNumberFormat="0" applyBorder="0" applyAlignment="0" applyProtection="0"/>
    <xf numFmtId="0" fontId="38" fillId="10" borderId="0" applyNumberFormat="0" applyBorder="0" applyAlignment="0" applyProtection="0"/>
    <xf numFmtId="0" fontId="38" fillId="10" borderId="0" applyNumberFormat="0" applyBorder="0" applyAlignment="0" applyProtection="0"/>
    <xf numFmtId="0" fontId="38" fillId="10" borderId="0" applyNumberFormat="0" applyBorder="0" applyAlignment="0" applyProtection="0"/>
    <xf numFmtId="0" fontId="38" fillId="10" borderId="0" applyNumberFormat="0" applyBorder="0" applyAlignment="0" applyProtection="0"/>
    <xf numFmtId="0" fontId="38" fillId="10" borderId="0" applyNumberFormat="0" applyBorder="0" applyAlignment="0" applyProtection="0"/>
    <xf numFmtId="0" fontId="38" fillId="10" borderId="0" applyNumberFormat="0" applyBorder="0" applyAlignment="0" applyProtection="0"/>
    <xf numFmtId="0" fontId="38" fillId="10" borderId="0" applyNumberFormat="0" applyBorder="0" applyAlignment="0" applyProtection="0"/>
    <xf numFmtId="0" fontId="38" fillId="10" borderId="0" applyNumberFormat="0" applyBorder="0" applyAlignment="0" applyProtection="0"/>
    <xf numFmtId="0" fontId="38" fillId="10" borderId="0" applyNumberFormat="0" applyBorder="0" applyAlignment="0" applyProtection="0"/>
    <xf numFmtId="0" fontId="38" fillId="10" borderId="0" applyNumberFormat="0" applyBorder="0" applyAlignment="0" applyProtection="0"/>
    <xf numFmtId="0" fontId="38" fillId="10" borderId="0" applyNumberFormat="0" applyBorder="0" applyAlignment="0" applyProtection="0"/>
    <xf numFmtId="0" fontId="38" fillId="10" borderId="0" applyNumberFormat="0" applyBorder="0" applyAlignment="0" applyProtection="0"/>
    <xf numFmtId="0" fontId="38" fillId="10" borderId="0" applyNumberFormat="0" applyBorder="0" applyAlignment="0" applyProtection="0"/>
    <xf numFmtId="0" fontId="38" fillId="10" borderId="0" applyNumberFormat="0" applyBorder="0" applyAlignment="0" applyProtection="0"/>
    <xf numFmtId="0" fontId="38" fillId="10" borderId="0" applyNumberFormat="0" applyBorder="0" applyAlignment="0" applyProtection="0"/>
    <xf numFmtId="0" fontId="38" fillId="10" borderId="0" applyNumberFormat="0" applyBorder="0" applyAlignment="0" applyProtection="0"/>
    <xf numFmtId="0" fontId="38" fillId="10" borderId="0" applyNumberFormat="0" applyBorder="0" applyAlignment="0" applyProtection="0"/>
    <xf numFmtId="0" fontId="38" fillId="10" borderId="0" applyNumberFormat="0" applyBorder="0" applyAlignment="0" applyProtection="0"/>
    <xf numFmtId="0" fontId="38" fillId="10" borderId="0" applyNumberFormat="0" applyBorder="0" applyAlignment="0" applyProtection="0"/>
    <xf numFmtId="0" fontId="38" fillId="10" borderId="0" applyNumberFormat="0" applyBorder="0" applyAlignment="0" applyProtection="0"/>
    <xf numFmtId="0" fontId="38" fillId="10" borderId="0" applyNumberFormat="0" applyBorder="0" applyAlignment="0" applyProtection="0"/>
    <xf numFmtId="0" fontId="38" fillId="10" borderId="0" applyNumberFormat="0" applyBorder="0" applyAlignment="0" applyProtection="0"/>
    <xf numFmtId="0" fontId="38" fillId="10" borderId="0" applyNumberFormat="0" applyBorder="0" applyAlignment="0" applyProtection="0"/>
    <xf numFmtId="0" fontId="38" fillId="10" borderId="0" applyNumberFormat="0" applyBorder="0" applyAlignment="0" applyProtection="0"/>
    <xf numFmtId="0" fontId="38" fillId="10" borderId="0" applyNumberFormat="0" applyBorder="0" applyAlignment="0" applyProtection="0"/>
    <xf numFmtId="0" fontId="38" fillId="10" borderId="0" applyNumberFormat="0" applyBorder="0" applyAlignment="0" applyProtection="0"/>
    <xf numFmtId="0" fontId="38" fillId="10" borderId="0" applyNumberFormat="0" applyBorder="0" applyAlignment="0" applyProtection="0"/>
    <xf numFmtId="0" fontId="38" fillId="10" borderId="0" applyNumberFormat="0" applyBorder="0" applyAlignment="0" applyProtection="0"/>
    <xf numFmtId="0" fontId="38" fillId="10" borderId="0" applyNumberFormat="0" applyBorder="0" applyAlignment="0" applyProtection="0"/>
    <xf numFmtId="0" fontId="38" fillId="10" borderId="0" applyNumberFormat="0" applyBorder="0" applyAlignment="0" applyProtection="0"/>
    <xf numFmtId="0" fontId="38" fillId="10" borderId="0" applyNumberFormat="0" applyBorder="0" applyAlignment="0" applyProtection="0"/>
    <xf numFmtId="0" fontId="38" fillId="10" borderId="0" applyNumberFormat="0" applyBorder="0" applyAlignment="0" applyProtection="0"/>
    <xf numFmtId="0" fontId="38" fillId="10" borderId="0" applyNumberFormat="0" applyBorder="0" applyAlignment="0" applyProtection="0"/>
    <xf numFmtId="0" fontId="38" fillId="10" borderId="0" applyNumberFormat="0" applyBorder="0" applyAlignment="0" applyProtection="0"/>
    <xf numFmtId="0" fontId="38" fillId="10" borderId="0" applyNumberFormat="0" applyBorder="0" applyAlignment="0" applyProtection="0"/>
    <xf numFmtId="0" fontId="38" fillId="10" borderId="0" applyNumberFormat="0" applyBorder="0" applyAlignment="0" applyProtection="0"/>
    <xf numFmtId="0" fontId="38" fillId="10" borderId="0" applyNumberFormat="0" applyBorder="0" applyAlignment="0" applyProtection="0"/>
    <xf numFmtId="0" fontId="38" fillId="10" borderId="0" applyNumberFormat="0" applyBorder="0" applyAlignment="0" applyProtection="0"/>
    <xf numFmtId="0" fontId="38" fillId="10" borderId="0" applyNumberFormat="0" applyBorder="0" applyAlignment="0" applyProtection="0"/>
    <xf numFmtId="0" fontId="38" fillId="10" borderId="0" applyNumberFormat="0" applyBorder="0" applyAlignment="0" applyProtection="0"/>
    <xf numFmtId="0" fontId="38" fillId="10" borderId="0" applyNumberFormat="0" applyBorder="0" applyAlignment="0" applyProtection="0"/>
    <xf numFmtId="0" fontId="3" fillId="24" borderId="0" applyNumberFormat="0" applyBorder="0" applyAlignment="0" applyProtection="0"/>
    <xf numFmtId="0" fontId="38" fillId="22" borderId="0" applyNumberFormat="0" applyBorder="0" applyAlignment="0" applyProtection="0"/>
    <xf numFmtId="0" fontId="38" fillId="22" borderId="0" applyNumberFormat="0" applyBorder="0" applyAlignment="0" applyProtection="0"/>
    <xf numFmtId="0" fontId="38" fillId="22" borderId="0" applyNumberFormat="0" applyBorder="0" applyAlignment="0" applyProtection="0"/>
    <xf numFmtId="0" fontId="38" fillId="22" borderId="0" applyNumberFormat="0" applyBorder="0" applyAlignment="0" applyProtection="0"/>
    <xf numFmtId="0" fontId="38" fillId="22" borderId="0" applyNumberFormat="0" applyBorder="0" applyAlignment="0" applyProtection="0"/>
    <xf numFmtId="0" fontId="38" fillId="22" borderId="0" applyNumberFormat="0" applyBorder="0" applyAlignment="0" applyProtection="0"/>
    <xf numFmtId="0" fontId="38" fillId="22" borderId="0" applyNumberFormat="0" applyBorder="0" applyAlignment="0" applyProtection="0"/>
    <xf numFmtId="0" fontId="38" fillId="22" borderId="0" applyNumberFormat="0" applyBorder="0" applyAlignment="0" applyProtection="0"/>
    <xf numFmtId="0" fontId="38" fillId="22" borderId="0" applyNumberFormat="0" applyBorder="0" applyAlignment="0" applyProtection="0"/>
    <xf numFmtId="0" fontId="38" fillId="22" borderId="0" applyNumberFormat="0" applyBorder="0" applyAlignment="0" applyProtection="0"/>
    <xf numFmtId="0" fontId="38" fillId="22" borderId="0" applyNumberFormat="0" applyBorder="0" applyAlignment="0" applyProtection="0"/>
    <xf numFmtId="0" fontId="38" fillId="22" borderId="0" applyNumberFormat="0" applyBorder="0" applyAlignment="0" applyProtection="0"/>
    <xf numFmtId="0" fontId="38" fillId="22" borderId="0" applyNumberFormat="0" applyBorder="0" applyAlignment="0" applyProtection="0"/>
    <xf numFmtId="0" fontId="38" fillId="22" borderId="0" applyNumberFormat="0" applyBorder="0" applyAlignment="0" applyProtection="0"/>
    <xf numFmtId="0" fontId="38" fillId="22" borderId="0" applyNumberFormat="0" applyBorder="0" applyAlignment="0" applyProtection="0"/>
    <xf numFmtId="0" fontId="38" fillId="22" borderId="0" applyNumberFormat="0" applyBorder="0" applyAlignment="0" applyProtection="0"/>
    <xf numFmtId="0" fontId="38" fillId="22" borderId="0" applyNumberFormat="0" applyBorder="0" applyAlignment="0" applyProtection="0"/>
    <xf numFmtId="0" fontId="38" fillId="22" borderId="0" applyNumberFormat="0" applyBorder="0" applyAlignment="0" applyProtection="0"/>
    <xf numFmtId="0" fontId="38" fillId="22" borderId="0" applyNumberFormat="0" applyBorder="0" applyAlignment="0" applyProtection="0"/>
    <xf numFmtId="0" fontId="38" fillId="22" borderId="0" applyNumberFormat="0" applyBorder="0" applyAlignment="0" applyProtection="0"/>
    <xf numFmtId="0" fontId="38" fillId="22" borderId="0" applyNumberFormat="0" applyBorder="0" applyAlignment="0" applyProtection="0"/>
    <xf numFmtId="0" fontId="38" fillId="22" borderId="0" applyNumberFormat="0" applyBorder="0" applyAlignment="0" applyProtection="0"/>
    <xf numFmtId="0" fontId="38" fillId="22" borderId="0" applyNumberFormat="0" applyBorder="0" applyAlignment="0" applyProtection="0"/>
    <xf numFmtId="0" fontId="38" fillId="22" borderId="0" applyNumberFormat="0" applyBorder="0" applyAlignment="0" applyProtection="0"/>
    <xf numFmtId="0" fontId="38" fillId="22" borderId="0" applyNumberFormat="0" applyBorder="0" applyAlignment="0" applyProtection="0"/>
    <xf numFmtId="0" fontId="38" fillId="22" borderId="0" applyNumberFormat="0" applyBorder="0" applyAlignment="0" applyProtection="0"/>
    <xf numFmtId="0" fontId="38" fillId="22" borderId="0" applyNumberFormat="0" applyBorder="0" applyAlignment="0" applyProtection="0"/>
    <xf numFmtId="0" fontId="38" fillId="22" borderId="0" applyNumberFormat="0" applyBorder="0" applyAlignment="0" applyProtection="0"/>
    <xf numFmtId="0" fontId="38" fillId="22" borderId="0" applyNumberFormat="0" applyBorder="0" applyAlignment="0" applyProtection="0"/>
    <xf numFmtId="0" fontId="38" fillId="22" borderId="0" applyNumberFormat="0" applyBorder="0" applyAlignment="0" applyProtection="0"/>
    <xf numFmtId="0" fontId="38" fillId="22" borderId="0" applyNumberFormat="0" applyBorder="0" applyAlignment="0" applyProtection="0"/>
    <xf numFmtId="0" fontId="38" fillId="22" borderId="0" applyNumberFormat="0" applyBorder="0" applyAlignment="0" applyProtection="0"/>
    <xf numFmtId="0" fontId="38" fillId="22" borderId="0" applyNumberFormat="0" applyBorder="0" applyAlignment="0" applyProtection="0"/>
    <xf numFmtId="0" fontId="38" fillId="22" borderId="0" applyNumberFormat="0" applyBorder="0" applyAlignment="0" applyProtection="0"/>
    <xf numFmtId="0" fontId="38" fillId="22" borderId="0" applyNumberFormat="0" applyBorder="0" applyAlignment="0" applyProtection="0"/>
    <xf numFmtId="0" fontId="38" fillId="22" borderId="0" applyNumberFormat="0" applyBorder="0" applyAlignment="0" applyProtection="0"/>
    <xf numFmtId="0" fontId="38" fillId="22" borderId="0" applyNumberFormat="0" applyBorder="0" applyAlignment="0" applyProtection="0"/>
    <xf numFmtId="0" fontId="38" fillId="22" borderId="0" applyNumberFormat="0" applyBorder="0" applyAlignment="0" applyProtection="0"/>
    <xf numFmtId="0" fontId="38" fillId="22" borderId="0" applyNumberFormat="0" applyBorder="0" applyAlignment="0" applyProtection="0"/>
    <xf numFmtId="0" fontId="38" fillId="22" borderId="0" applyNumberFormat="0" applyBorder="0" applyAlignment="0" applyProtection="0"/>
    <xf numFmtId="0" fontId="38" fillId="22" borderId="0" applyNumberFormat="0" applyBorder="0" applyAlignment="0" applyProtection="0"/>
    <xf numFmtId="0" fontId="38" fillId="22" borderId="0" applyNumberFormat="0" applyBorder="0" applyAlignment="0" applyProtection="0"/>
    <xf numFmtId="0" fontId="38" fillId="22" borderId="0" applyNumberFormat="0" applyBorder="0" applyAlignment="0" applyProtection="0"/>
    <xf numFmtId="0" fontId="38" fillId="22" borderId="0" applyNumberFormat="0" applyBorder="0" applyAlignment="0" applyProtection="0"/>
    <xf numFmtId="0" fontId="3" fillId="9" borderId="0" applyNumberFormat="0" applyBorder="0" applyAlignment="0" applyProtection="0"/>
    <xf numFmtId="0" fontId="38" fillId="32" borderId="0" applyNumberFormat="0" applyBorder="0" applyAlignment="0" applyProtection="0"/>
    <xf numFmtId="0" fontId="38" fillId="32" borderId="0" applyNumberFormat="0" applyBorder="0" applyAlignment="0" applyProtection="0"/>
    <xf numFmtId="0" fontId="38" fillId="32" borderId="0" applyNumberFormat="0" applyBorder="0" applyAlignment="0" applyProtection="0"/>
    <xf numFmtId="0" fontId="38" fillId="32" borderId="0" applyNumberFormat="0" applyBorder="0" applyAlignment="0" applyProtection="0"/>
    <xf numFmtId="0" fontId="38" fillId="32" borderId="0" applyNumberFormat="0" applyBorder="0" applyAlignment="0" applyProtection="0"/>
    <xf numFmtId="0" fontId="38" fillId="32" borderId="0" applyNumberFormat="0" applyBorder="0" applyAlignment="0" applyProtection="0"/>
    <xf numFmtId="0" fontId="38" fillId="32" borderId="0" applyNumberFormat="0" applyBorder="0" applyAlignment="0" applyProtection="0"/>
    <xf numFmtId="0" fontId="38" fillId="32" borderId="0" applyNumberFormat="0" applyBorder="0" applyAlignment="0" applyProtection="0"/>
    <xf numFmtId="0" fontId="38" fillId="32" borderId="0" applyNumberFormat="0" applyBorder="0" applyAlignment="0" applyProtection="0"/>
    <xf numFmtId="0" fontId="38" fillId="32" borderId="0" applyNumberFormat="0" applyBorder="0" applyAlignment="0" applyProtection="0"/>
    <xf numFmtId="0" fontId="38" fillId="32" borderId="0" applyNumberFormat="0" applyBorder="0" applyAlignment="0" applyProtection="0"/>
    <xf numFmtId="0" fontId="38" fillId="32" borderId="0" applyNumberFormat="0" applyBorder="0" applyAlignment="0" applyProtection="0"/>
    <xf numFmtId="0" fontId="38" fillId="32" borderId="0" applyNumberFormat="0" applyBorder="0" applyAlignment="0" applyProtection="0"/>
    <xf numFmtId="0" fontId="38" fillId="32" borderId="0" applyNumberFormat="0" applyBorder="0" applyAlignment="0" applyProtection="0"/>
    <xf numFmtId="0" fontId="38" fillId="32" borderId="0" applyNumberFormat="0" applyBorder="0" applyAlignment="0" applyProtection="0"/>
    <xf numFmtId="0" fontId="38" fillId="32" borderId="0" applyNumberFormat="0" applyBorder="0" applyAlignment="0" applyProtection="0"/>
    <xf numFmtId="0" fontId="38" fillId="32" borderId="0" applyNumberFormat="0" applyBorder="0" applyAlignment="0" applyProtection="0"/>
    <xf numFmtId="0" fontId="38" fillId="32" borderId="0" applyNumberFormat="0" applyBorder="0" applyAlignment="0" applyProtection="0"/>
    <xf numFmtId="0" fontId="38" fillId="32" borderId="0" applyNumberFormat="0" applyBorder="0" applyAlignment="0" applyProtection="0"/>
    <xf numFmtId="0" fontId="38" fillId="32" borderId="0" applyNumberFormat="0" applyBorder="0" applyAlignment="0" applyProtection="0"/>
    <xf numFmtId="0" fontId="38" fillId="32" borderId="0" applyNumberFormat="0" applyBorder="0" applyAlignment="0" applyProtection="0"/>
    <xf numFmtId="0" fontId="38" fillId="32" borderId="0" applyNumberFormat="0" applyBorder="0" applyAlignment="0" applyProtection="0"/>
    <xf numFmtId="0" fontId="38" fillId="32" borderId="0" applyNumberFormat="0" applyBorder="0" applyAlignment="0" applyProtection="0"/>
    <xf numFmtId="0" fontId="38" fillId="32" borderId="0" applyNumberFormat="0" applyBorder="0" applyAlignment="0" applyProtection="0"/>
    <xf numFmtId="0" fontId="38" fillId="32" borderId="0" applyNumberFormat="0" applyBorder="0" applyAlignment="0" applyProtection="0"/>
    <xf numFmtId="0" fontId="38" fillId="32" borderId="0" applyNumberFormat="0" applyBorder="0" applyAlignment="0" applyProtection="0"/>
    <xf numFmtId="0" fontId="38" fillId="32" borderId="0" applyNumberFormat="0" applyBorder="0" applyAlignment="0" applyProtection="0"/>
    <xf numFmtId="0" fontId="38" fillId="32" borderId="0" applyNumberFormat="0" applyBorder="0" applyAlignment="0" applyProtection="0"/>
    <xf numFmtId="0" fontId="38" fillId="32" borderId="0" applyNumberFormat="0" applyBorder="0" applyAlignment="0" applyProtection="0"/>
    <xf numFmtId="0" fontId="38" fillId="32" borderId="0" applyNumberFormat="0" applyBorder="0" applyAlignment="0" applyProtection="0"/>
    <xf numFmtId="0" fontId="38" fillId="32" borderId="0" applyNumberFormat="0" applyBorder="0" applyAlignment="0" applyProtection="0"/>
    <xf numFmtId="0" fontId="38" fillId="32" borderId="0" applyNumberFormat="0" applyBorder="0" applyAlignment="0" applyProtection="0"/>
    <xf numFmtId="0" fontId="38" fillId="32" borderId="0" applyNumberFormat="0" applyBorder="0" applyAlignment="0" applyProtection="0"/>
    <xf numFmtId="0" fontId="38" fillId="32" borderId="0" applyNumberFormat="0" applyBorder="0" applyAlignment="0" applyProtection="0"/>
    <xf numFmtId="0" fontId="38" fillId="32" borderId="0" applyNumberFormat="0" applyBorder="0" applyAlignment="0" applyProtection="0"/>
    <xf numFmtId="0" fontId="38" fillId="32" borderId="0" applyNumberFormat="0" applyBorder="0" applyAlignment="0" applyProtection="0"/>
    <xf numFmtId="0" fontId="38" fillId="32" borderId="0" applyNumberFormat="0" applyBorder="0" applyAlignment="0" applyProtection="0"/>
    <xf numFmtId="0" fontId="38" fillId="32" borderId="0" applyNumberFormat="0" applyBorder="0" applyAlignment="0" applyProtection="0"/>
    <xf numFmtId="0" fontId="38" fillId="32" borderId="0" applyNumberFormat="0" applyBorder="0" applyAlignment="0" applyProtection="0"/>
    <xf numFmtId="0" fontId="38" fillId="32" borderId="0" applyNumberFormat="0" applyBorder="0" applyAlignment="0" applyProtection="0"/>
    <xf numFmtId="0" fontId="38" fillId="32" borderId="0" applyNumberFormat="0" applyBorder="0" applyAlignment="0" applyProtection="0"/>
    <xf numFmtId="0" fontId="38" fillId="32" borderId="0" applyNumberFormat="0" applyBorder="0" applyAlignment="0" applyProtection="0"/>
    <xf numFmtId="0" fontId="38" fillId="32" borderId="0" applyNumberFormat="0" applyBorder="0" applyAlignment="0" applyProtection="0"/>
    <xf numFmtId="0" fontId="38" fillId="32" borderId="0" applyNumberFormat="0" applyBorder="0" applyAlignment="0" applyProtection="0"/>
    <xf numFmtId="0" fontId="3" fillId="5" borderId="0" applyNumberFormat="0" applyBorder="0" applyAlignment="0" applyProtection="0"/>
    <xf numFmtId="0" fontId="38" fillId="28" borderId="0" applyNumberFormat="0" applyBorder="0" applyAlignment="0" applyProtection="0"/>
    <xf numFmtId="0" fontId="38" fillId="28" borderId="0" applyNumberFormat="0" applyBorder="0" applyAlignment="0" applyProtection="0"/>
    <xf numFmtId="0" fontId="38" fillId="28" borderId="0" applyNumberFormat="0" applyBorder="0" applyAlignment="0" applyProtection="0"/>
    <xf numFmtId="0" fontId="38" fillId="28" borderId="0" applyNumberFormat="0" applyBorder="0" applyAlignment="0" applyProtection="0"/>
    <xf numFmtId="0" fontId="38" fillId="28" borderId="0" applyNumberFormat="0" applyBorder="0" applyAlignment="0" applyProtection="0"/>
    <xf numFmtId="0" fontId="38" fillId="28" borderId="0" applyNumberFormat="0" applyBorder="0" applyAlignment="0" applyProtection="0"/>
    <xf numFmtId="0" fontId="38" fillId="28" borderId="0" applyNumberFormat="0" applyBorder="0" applyAlignment="0" applyProtection="0"/>
    <xf numFmtId="0" fontId="38" fillId="28" borderId="0" applyNumberFormat="0" applyBorder="0" applyAlignment="0" applyProtection="0"/>
    <xf numFmtId="0" fontId="38" fillId="28" borderId="0" applyNumberFormat="0" applyBorder="0" applyAlignment="0" applyProtection="0"/>
    <xf numFmtId="0" fontId="38" fillId="28" borderId="0" applyNumberFormat="0" applyBorder="0" applyAlignment="0" applyProtection="0"/>
    <xf numFmtId="0" fontId="38" fillId="28" borderId="0" applyNumberFormat="0" applyBorder="0" applyAlignment="0" applyProtection="0"/>
    <xf numFmtId="0" fontId="38" fillId="28" borderId="0" applyNumberFormat="0" applyBorder="0" applyAlignment="0" applyProtection="0"/>
    <xf numFmtId="0" fontId="38" fillId="28" borderId="0" applyNumberFormat="0" applyBorder="0" applyAlignment="0" applyProtection="0"/>
    <xf numFmtId="0" fontId="38" fillId="28" borderId="0" applyNumberFormat="0" applyBorder="0" applyAlignment="0" applyProtection="0"/>
    <xf numFmtId="0" fontId="38" fillId="28" borderId="0" applyNumberFormat="0" applyBorder="0" applyAlignment="0" applyProtection="0"/>
    <xf numFmtId="0" fontId="38" fillId="28" borderId="0" applyNumberFormat="0" applyBorder="0" applyAlignment="0" applyProtection="0"/>
    <xf numFmtId="0" fontId="38" fillId="28" borderId="0" applyNumberFormat="0" applyBorder="0" applyAlignment="0" applyProtection="0"/>
    <xf numFmtId="0" fontId="38" fillId="28" borderId="0" applyNumberFormat="0" applyBorder="0" applyAlignment="0" applyProtection="0"/>
    <xf numFmtId="0" fontId="38" fillId="28" borderId="0" applyNumberFormat="0" applyBorder="0" applyAlignment="0" applyProtection="0"/>
    <xf numFmtId="0" fontId="38" fillId="28" borderId="0" applyNumberFormat="0" applyBorder="0" applyAlignment="0" applyProtection="0"/>
    <xf numFmtId="0" fontId="38" fillId="28" borderId="0" applyNumberFormat="0" applyBorder="0" applyAlignment="0" applyProtection="0"/>
    <xf numFmtId="0" fontId="38" fillId="28" borderId="0" applyNumberFormat="0" applyBorder="0" applyAlignment="0" applyProtection="0"/>
    <xf numFmtId="0" fontId="38" fillId="28" borderId="0" applyNumberFormat="0" applyBorder="0" applyAlignment="0" applyProtection="0"/>
    <xf numFmtId="0" fontId="38" fillId="28" borderId="0" applyNumberFormat="0" applyBorder="0" applyAlignment="0" applyProtection="0"/>
    <xf numFmtId="0" fontId="38" fillId="28" borderId="0" applyNumberFormat="0" applyBorder="0" applyAlignment="0" applyProtection="0"/>
    <xf numFmtId="0" fontId="38" fillId="28" borderId="0" applyNumberFormat="0" applyBorder="0" applyAlignment="0" applyProtection="0"/>
    <xf numFmtId="0" fontId="38" fillId="28" borderId="0" applyNumberFormat="0" applyBorder="0" applyAlignment="0" applyProtection="0"/>
    <xf numFmtId="0" fontId="38" fillId="28" borderId="0" applyNumberFormat="0" applyBorder="0" applyAlignment="0" applyProtection="0"/>
    <xf numFmtId="0" fontId="38" fillId="28" borderId="0" applyNumberFormat="0" applyBorder="0" applyAlignment="0" applyProtection="0"/>
    <xf numFmtId="0" fontId="38" fillId="28" borderId="0" applyNumberFormat="0" applyBorder="0" applyAlignment="0" applyProtection="0"/>
    <xf numFmtId="0" fontId="38" fillId="28" borderId="0" applyNumberFormat="0" applyBorder="0" applyAlignment="0" applyProtection="0"/>
    <xf numFmtId="0" fontId="38" fillId="28" borderId="0" applyNumberFormat="0" applyBorder="0" applyAlignment="0" applyProtection="0"/>
    <xf numFmtId="0" fontId="38" fillId="28" borderId="0" applyNumberFormat="0" applyBorder="0" applyAlignment="0" applyProtection="0"/>
    <xf numFmtId="0" fontId="38" fillId="28" borderId="0" applyNumberFormat="0" applyBorder="0" applyAlignment="0" applyProtection="0"/>
    <xf numFmtId="0" fontId="38" fillId="28" borderId="0" applyNumberFormat="0" applyBorder="0" applyAlignment="0" applyProtection="0"/>
    <xf numFmtId="0" fontId="38" fillId="28" borderId="0" applyNumberFormat="0" applyBorder="0" applyAlignment="0" applyProtection="0"/>
    <xf numFmtId="0" fontId="38" fillId="28" borderId="0" applyNumberFormat="0" applyBorder="0" applyAlignment="0" applyProtection="0"/>
    <xf numFmtId="0" fontId="38" fillId="28" borderId="0" applyNumberFormat="0" applyBorder="0" applyAlignment="0" applyProtection="0"/>
    <xf numFmtId="0" fontId="38" fillId="28" borderId="0" applyNumberFormat="0" applyBorder="0" applyAlignment="0" applyProtection="0"/>
    <xf numFmtId="0" fontId="38" fillId="28" borderId="0" applyNumberFormat="0" applyBorder="0" applyAlignment="0" applyProtection="0"/>
    <xf numFmtId="0" fontId="38" fillId="28" borderId="0" applyNumberFormat="0" applyBorder="0" applyAlignment="0" applyProtection="0"/>
    <xf numFmtId="0" fontId="38" fillId="28" borderId="0" applyNumberFormat="0" applyBorder="0" applyAlignment="0" applyProtection="0"/>
    <xf numFmtId="0" fontId="38" fillId="28" borderId="0" applyNumberFormat="0" applyBorder="0" applyAlignment="0" applyProtection="0"/>
    <xf numFmtId="0" fontId="38" fillId="28" borderId="0" applyNumberFormat="0" applyBorder="0" applyAlignment="0" applyProtection="0"/>
    <xf numFmtId="0" fontId="3" fillId="10" borderId="0" applyNumberFormat="0" applyBorder="0" applyAlignment="0" applyProtection="0"/>
    <xf numFmtId="0" fontId="38" fillId="35" borderId="0" applyNumberFormat="0" applyBorder="0" applyAlignment="0" applyProtection="0"/>
    <xf numFmtId="0" fontId="38" fillId="35" borderId="0" applyNumberFormat="0" applyBorder="0" applyAlignment="0" applyProtection="0"/>
    <xf numFmtId="0" fontId="38" fillId="35" borderId="0" applyNumberFormat="0" applyBorder="0" applyAlignment="0" applyProtection="0"/>
    <xf numFmtId="0" fontId="38" fillId="35" borderId="0" applyNumberFormat="0" applyBorder="0" applyAlignment="0" applyProtection="0"/>
    <xf numFmtId="0" fontId="38" fillId="35" borderId="0" applyNumberFormat="0" applyBorder="0" applyAlignment="0" applyProtection="0"/>
    <xf numFmtId="0" fontId="38" fillId="35" borderId="0" applyNumberFormat="0" applyBorder="0" applyAlignment="0" applyProtection="0"/>
    <xf numFmtId="0" fontId="38" fillId="35" borderId="0" applyNumberFormat="0" applyBorder="0" applyAlignment="0" applyProtection="0"/>
    <xf numFmtId="0" fontId="38" fillId="35" borderId="0" applyNumberFormat="0" applyBorder="0" applyAlignment="0" applyProtection="0"/>
    <xf numFmtId="0" fontId="38" fillId="35" borderId="0" applyNumberFormat="0" applyBorder="0" applyAlignment="0" applyProtection="0"/>
    <xf numFmtId="0" fontId="38" fillId="35" borderId="0" applyNumberFormat="0" applyBorder="0" applyAlignment="0" applyProtection="0"/>
    <xf numFmtId="0" fontId="38" fillId="35" borderId="0" applyNumberFormat="0" applyBorder="0" applyAlignment="0" applyProtection="0"/>
    <xf numFmtId="0" fontId="38" fillId="35" borderId="0" applyNumberFormat="0" applyBorder="0" applyAlignment="0" applyProtection="0"/>
    <xf numFmtId="0" fontId="38" fillId="35" borderId="0" applyNumberFormat="0" applyBorder="0" applyAlignment="0" applyProtection="0"/>
    <xf numFmtId="0" fontId="38" fillId="35" borderId="0" applyNumberFormat="0" applyBorder="0" applyAlignment="0" applyProtection="0"/>
    <xf numFmtId="0" fontId="38" fillId="35" borderId="0" applyNumberFormat="0" applyBorder="0" applyAlignment="0" applyProtection="0"/>
    <xf numFmtId="0" fontId="38" fillId="35" borderId="0" applyNumberFormat="0" applyBorder="0" applyAlignment="0" applyProtection="0"/>
    <xf numFmtId="0" fontId="38" fillId="35" borderId="0" applyNumberFormat="0" applyBorder="0" applyAlignment="0" applyProtection="0"/>
    <xf numFmtId="0" fontId="38" fillId="35" borderId="0" applyNumberFormat="0" applyBorder="0" applyAlignment="0" applyProtection="0"/>
    <xf numFmtId="0" fontId="38" fillId="35" borderId="0" applyNumberFormat="0" applyBorder="0" applyAlignment="0" applyProtection="0"/>
    <xf numFmtId="0" fontId="38" fillId="35" borderId="0" applyNumberFormat="0" applyBorder="0" applyAlignment="0" applyProtection="0"/>
    <xf numFmtId="0" fontId="38" fillId="35" borderId="0" applyNumberFormat="0" applyBorder="0" applyAlignment="0" applyProtection="0"/>
    <xf numFmtId="0" fontId="38" fillId="35" borderId="0" applyNumberFormat="0" applyBorder="0" applyAlignment="0" applyProtection="0"/>
    <xf numFmtId="0" fontId="38" fillId="35" borderId="0" applyNumberFormat="0" applyBorder="0" applyAlignment="0" applyProtection="0"/>
    <xf numFmtId="0" fontId="38" fillId="35" borderId="0" applyNumberFormat="0" applyBorder="0" applyAlignment="0" applyProtection="0"/>
    <xf numFmtId="0" fontId="38" fillId="35" borderId="0" applyNumberFormat="0" applyBorder="0" applyAlignment="0" applyProtection="0"/>
    <xf numFmtId="0" fontId="38" fillId="35" borderId="0" applyNumberFormat="0" applyBorder="0" applyAlignment="0" applyProtection="0"/>
    <xf numFmtId="0" fontId="38" fillId="35" borderId="0" applyNumberFormat="0" applyBorder="0" applyAlignment="0" applyProtection="0"/>
    <xf numFmtId="0" fontId="38" fillId="35" borderId="0" applyNumberFormat="0" applyBorder="0" applyAlignment="0" applyProtection="0"/>
    <xf numFmtId="0" fontId="38" fillId="35" borderId="0" applyNumberFormat="0" applyBorder="0" applyAlignment="0" applyProtection="0"/>
    <xf numFmtId="0" fontId="38" fillId="35" borderId="0" applyNumberFormat="0" applyBorder="0" applyAlignment="0" applyProtection="0"/>
    <xf numFmtId="0" fontId="38" fillId="35" borderId="0" applyNumberFormat="0" applyBorder="0" applyAlignment="0" applyProtection="0"/>
    <xf numFmtId="0" fontId="38" fillId="35" borderId="0" applyNumberFormat="0" applyBorder="0" applyAlignment="0" applyProtection="0"/>
    <xf numFmtId="0" fontId="38" fillId="35" borderId="0" applyNumberFormat="0" applyBorder="0" applyAlignment="0" applyProtection="0"/>
    <xf numFmtId="0" fontId="38" fillId="35" borderId="0" applyNumberFormat="0" applyBorder="0" applyAlignment="0" applyProtection="0"/>
    <xf numFmtId="0" fontId="38" fillId="35" borderId="0" applyNumberFormat="0" applyBorder="0" applyAlignment="0" applyProtection="0"/>
    <xf numFmtId="0" fontId="38" fillId="35" borderId="0" applyNumberFormat="0" applyBorder="0" applyAlignment="0" applyProtection="0"/>
    <xf numFmtId="0" fontId="38" fillId="35" borderId="0" applyNumberFormat="0" applyBorder="0" applyAlignment="0" applyProtection="0"/>
    <xf numFmtId="0" fontId="38" fillId="35" borderId="0" applyNumberFormat="0" applyBorder="0" applyAlignment="0" applyProtection="0"/>
    <xf numFmtId="0" fontId="38" fillId="35" borderId="0" applyNumberFormat="0" applyBorder="0" applyAlignment="0" applyProtection="0"/>
    <xf numFmtId="0" fontId="38" fillId="35" borderId="0" applyNumberFormat="0" applyBorder="0" applyAlignment="0" applyProtection="0"/>
    <xf numFmtId="0" fontId="38" fillId="35" borderId="0" applyNumberFormat="0" applyBorder="0" applyAlignment="0" applyProtection="0"/>
    <xf numFmtId="0" fontId="38" fillId="35" borderId="0" applyNumberFormat="0" applyBorder="0" applyAlignment="0" applyProtection="0"/>
    <xf numFmtId="0" fontId="38" fillId="35" borderId="0" applyNumberFormat="0" applyBorder="0" applyAlignment="0" applyProtection="0"/>
    <xf numFmtId="0" fontId="38" fillId="35" borderId="0" applyNumberFormat="0" applyBorder="0" applyAlignment="0" applyProtection="0"/>
    <xf numFmtId="0" fontId="2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2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2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2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2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2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3" fillId="20" borderId="0" applyNumberFormat="0" applyBorder="0" applyAlignment="0" applyProtection="0">
      <alignment vertical="center"/>
    </xf>
    <xf numFmtId="0" fontId="3" fillId="21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3" fillId="16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175" fontId="39" fillId="0" borderId="0" applyFont="0" applyFill="0" applyBorder="0" applyAlignment="0" applyProtection="0"/>
    <xf numFmtId="176" fontId="39" fillId="0" borderId="0" applyFont="0" applyFill="0" applyBorder="0" applyAlignment="0" applyProtection="0"/>
    <xf numFmtId="0" fontId="3" fillId="28" borderId="0" applyNumberFormat="0" applyBorder="0" applyAlignment="0" applyProtection="0"/>
    <xf numFmtId="0" fontId="3" fillId="38" borderId="0" applyNumberFormat="0" applyBorder="0" applyAlignment="0" applyProtection="0"/>
    <xf numFmtId="0" fontId="3" fillId="37" borderId="0" applyNumberFormat="0" applyBorder="0" applyAlignment="0" applyProtection="0"/>
    <xf numFmtId="0" fontId="3" fillId="39" borderId="0" applyNumberFormat="0" applyBorder="0" applyAlignment="0" applyProtection="0"/>
    <xf numFmtId="0" fontId="3" fillId="28" borderId="0" applyNumberFormat="0" applyBorder="0" applyAlignment="0" applyProtection="0"/>
    <xf numFmtId="0" fontId="3" fillId="31" borderId="0" applyNumberFormat="0" applyBorder="0" applyAlignment="0" applyProtection="0"/>
    <xf numFmtId="0" fontId="19" fillId="9" borderId="0" applyNumberFormat="0" applyBorder="0" applyAlignment="0" applyProtection="0"/>
    <xf numFmtId="9" fontId="40" fillId="0" borderId="0"/>
    <xf numFmtId="0" fontId="7" fillId="2" borderId="2" applyNumberFormat="0" applyAlignment="0" applyProtection="0"/>
    <xf numFmtId="4" fontId="41" fillId="0" borderId="0" applyFill="0" applyBorder="0" applyProtection="0">
      <alignment horizontal="right"/>
    </xf>
    <xf numFmtId="3" fontId="41" fillId="0" borderId="0" applyFill="0" applyBorder="0" applyProtection="0"/>
    <xf numFmtId="4" fontId="41" fillId="0" borderId="0"/>
    <xf numFmtId="3" fontId="41" fillId="0" borderId="0"/>
    <xf numFmtId="0" fontId="15" fillId="40" borderId="3" applyNumberFormat="0" applyAlignment="0" applyProtection="0"/>
    <xf numFmtId="177" fontId="34" fillId="0" borderId="0" applyFont="0" applyFill="0" applyBorder="0" applyAlignment="0" applyProtection="0"/>
    <xf numFmtId="178" fontId="34" fillId="0" borderId="0" applyFont="0" applyFill="0" applyBorder="0" applyAlignment="0" applyProtection="0"/>
    <xf numFmtId="179" fontId="34" fillId="0" borderId="0" applyFont="0" applyFill="0" applyBorder="0" applyAlignment="0" applyProtection="0"/>
    <xf numFmtId="180" fontId="34" fillId="0" borderId="0" applyFont="0" applyFill="0" applyBorder="0" applyAlignment="0" applyProtection="0"/>
    <xf numFmtId="16" fontId="40" fillId="0" borderId="0"/>
    <xf numFmtId="181" fontId="39" fillId="0" borderId="0" applyFont="0" applyFill="0" applyBorder="0" applyAlignment="0" applyProtection="0"/>
    <xf numFmtId="182" fontId="39" fillId="0" borderId="0" applyFont="0" applyFill="0" applyBorder="0" applyAlignment="0" applyProtection="0"/>
    <xf numFmtId="0" fontId="20" fillId="0" borderId="0" applyNumberFormat="0" applyFill="0" applyBorder="0" applyAlignment="0" applyProtection="0"/>
    <xf numFmtId="0" fontId="42" fillId="0" borderId="0" applyNumberFormat="0" applyFill="0" applyBorder="0" applyAlignment="0" applyProtection="0">
      <alignment vertical="top"/>
      <protection locked="0"/>
    </xf>
    <xf numFmtId="0" fontId="8" fillId="12" borderId="0" applyNumberFormat="0" applyBorder="0" applyAlignment="0" applyProtection="0"/>
    <xf numFmtId="0" fontId="9" fillId="0" borderId="4" applyNumberFormat="0" applyFill="0" applyAlignment="0" applyProtection="0"/>
    <xf numFmtId="0" fontId="10" fillId="0" borderId="5" applyNumberFormat="0" applyFill="0" applyAlignment="0" applyProtection="0"/>
    <xf numFmtId="0" fontId="11" fillId="0" borderId="6" applyNumberFormat="0" applyFill="0" applyAlignment="0" applyProtection="0"/>
    <xf numFmtId="0" fontId="11" fillId="0" borderId="0" applyNumberFormat="0" applyFill="0" applyBorder="0" applyAlignment="0" applyProtection="0"/>
    <xf numFmtId="183" fontId="43" fillId="41" borderId="0"/>
    <xf numFmtId="0" fontId="28" fillId="42" borderId="0"/>
    <xf numFmtId="183" fontId="31" fillId="0" borderId="0"/>
    <xf numFmtId="0" fontId="44" fillId="0" borderId="0" applyNumberFormat="0" applyFill="0" applyBorder="0" applyAlignment="0" applyProtection="0">
      <alignment vertical="top"/>
      <protection locked="0"/>
    </xf>
    <xf numFmtId="0" fontId="39" fillId="0" borderId="0"/>
    <xf numFmtId="0" fontId="5" fillId="3" borderId="2" applyNumberFormat="0" applyAlignment="0" applyProtection="0"/>
    <xf numFmtId="0" fontId="22" fillId="0" borderId="7" applyNumberFormat="0" applyFill="0" applyAlignment="0" applyProtection="0"/>
    <xf numFmtId="10" fontId="41" fillId="18" borderId="0" applyFill="0" applyBorder="0" applyProtection="0">
      <alignment horizontal="center"/>
    </xf>
    <xf numFmtId="10" fontId="41" fillId="0" borderId="0"/>
    <xf numFmtId="0" fontId="41" fillId="0" borderId="0"/>
    <xf numFmtId="0" fontId="17" fillId="19" borderId="0" applyNumberFormat="0" applyBorder="0" applyAlignment="0" applyProtection="0"/>
    <xf numFmtId="0" fontId="76" fillId="0" borderId="0"/>
    <xf numFmtId="0" fontId="34" fillId="0" borderId="0"/>
    <xf numFmtId="0" fontId="45" fillId="0" borderId="0"/>
    <xf numFmtId="0" fontId="4" fillId="0" borderId="0"/>
    <xf numFmtId="0" fontId="1" fillId="0" borderId="0"/>
    <xf numFmtId="0" fontId="96" fillId="0" borderId="0"/>
    <xf numFmtId="0" fontId="39" fillId="0" borderId="0"/>
    <xf numFmtId="0" fontId="4" fillId="4" borderId="8" applyNumberFormat="0" applyFont="0" applyAlignment="0" applyProtection="0"/>
    <xf numFmtId="38" fontId="39" fillId="0" borderId="0" applyFont="0" applyFill="0" applyBorder="0" applyAlignment="0" applyProtection="0"/>
    <xf numFmtId="40" fontId="39" fillId="0" borderId="0" applyFont="0" applyFill="0" applyBorder="0" applyAlignment="0" applyProtection="0"/>
    <xf numFmtId="0" fontId="6" fillId="2" borderId="9" applyNumberFormat="0" applyAlignment="0" applyProtection="0"/>
    <xf numFmtId="0" fontId="84" fillId="0" borderId="0" applyNumberFormat="0" applyFill="0" applyBorder="0" applyAlignment="0" applyProtection="0"/>
    <xf numFmtId="0" fontId="14" fillId="0" borderId="10" applyNumberFormat="0" applyFill="0" applyAlignment="0" applyProtection="0"/>
    <xf numFmtId="10" fontId="40" fillId="0" borderId="0">
      <alignment horizontal="center"/>
    </xf>
    <xf numFmtId="0" fontId="46" fillId="18" borderId="0"/>
    <xf numFmtId="173" fontId="39" fillId="0" borderId="0" applyFont="0" applyFill="0" applyBorder="0" applyAlignment="0" applyProtection="0"/>
    <xf numFmtId="174" fontId="39" fillId="0" borderId="0" applyFont="0" applyFill="0" applyBorder="0" applyAlignment="0" applyProtection="0"/>
    <xf numFmtId="0" fontId="13" fillId="0" borderId="0" applyNumberFormat="0" applyFill="0" applyBorder="0" applyAlignment="0" applyProtection="0"/>
    <xf numFmtId="0" fontId="3" fillId="43" borderId="0" applyNumberFormat="0" applyBorder="0" applyAlignment="0" applyProtection="0"/>
    <xf numFmtId="0" fontId="3" fillId="38" borderId="0" applyNumberFormat="0" applyBorder="0" applyAlignment="0" applyProtection="0"/>
    <xf numFmtId="0" fontId="3" fillId="37" borderId="0" applyNumberFormat="0" applyBorder="0" applyAlignment="0" applyProtection="0"/>
    <xf numFmtId="0" fontId="3" fillId="32" borderId="0" applyNumberFormat="0" applyBorder="0" applyAlignment="0" applyProtection="0"/>
    <xf numFmtId="0" fontId="3" fillId="28" borderId="0" applyNumberFormat="0" applyBorder="0" applyAlignment="0" applyProtection="0"/>
    <xf numFmtId="0" fontId="3" fillId="31" borderId="0" applyNumberFormat="0" applyBorder="0" applyAlignment="0" applyProtection="0"/>
    <xf numFmtId="0" fontId="3" fillId="44" borderId="0" applyNumberFormat="0" applyBorder="0" applyAlignment="0" applyProtection="0"/>
    <xf numFmtId="0" fontId="38" fillId="43" borderId="0" applyNumberFormat="0" applyBorder="0" applyAlignment="0" applyProtection="0"/>
    <xf numFmtId="0" fontId="38" fillId="43" borderId="0" applyNumberFormat="0" applyBorder="0" applyAlignment="0" applyProtection="0"/>
    <xf numFmtId="0" fontId="38" fillId="43" borderId="0" applyNumberFormat="0" applyBorder="0" applyAlignment="0" applyProtection="0"/>
    <xf numFmtId="0" fontId="38" fillId="43" borderId="0" applyNumberFormat="0" applyBorder="0" applyAlignment="0" applyProtection="0"/>
    <xf numFmtId="0" fontId="38" fillId="43" borderId="0" applyNumberFormat="0" applyBorder="0" applyAlignment="0" applyProtection="0"/>
    <xf numFmtId="0" fontId="38" fillId="43" borderId="0" applyNumberFormat="0" applyBorder="0" applyAlignment="0" applyProtection="0"/>
    <xf numFmtId="0" fontId="38" fillId="43" borderId="0" applyNumberFormat="0" applyBorder="0" applyAlignment="0" applyProtection="0"/>
    <xf numFmtId="0" fontId="38" fillId="43" borderId="0" applyNumberFormat="0" applyBorder="0" applyAlignment="0" applyProtection="0"/>
    <xf numFmtId="0" fontId="38" fillId="43" borderId="0" applyNumberFormat="0" applyBorder="0" applyAlignment="0" applyProtection="0"/>
    <xf numFmtId="0" fontId="38" fillId="43" borderId="0" applyNumberFormat="0" applyBorder="0" applyAlignment="0" applyProtection="0"/>
    <xf numFmtId="0" fontId="38" fillId="43" borderId="0" applyNumberFormat="0" applyBorder="0" applyAlignment="0" applyProtection="0"/>
    <xf numFmtId="0" fontId="38" fillId="43" borderId="0" applyNumberFormat="0" applyBorder="0" applyAlignment="0" applyProtection="0"/>
    <xf numFmtId="0" fontId="38" fillId="43" borderId="0" applyNumberFormat="0" applyBorder="0" applyAlignment="0" applyProtection="0"/>
    <xf numFmtId="0" fontId="38" fillId="43" borderId="0" applyNumberFormat="0" applyBorder="0" applyAlignment="0" applyProtection="0"/>
    <xf numFmtId="0" fontId="38" fillId="43" borderId="0" applyNumberFormat="0" applyBorder="0" applyAlignment="0" applyProtection="0"/>
    <xf numFmtId="0" fontId="38" fillId="43" borderId="0" applyNumberFormat="0" applyBorder="0" applyAlignment="0" applyProtection="0"/>
    <xf numFmtId="0" fontId="38" fillId="43" borderId="0" applyNumberFormat="0" applyBorder="0" applyAlignment="0" applyProtection="0"/>
    <xf numFmtId="0" fontId="38" fillId="43" borderId="0" applyNumberFormat="0" applyBorder="0" applyAlignment="0" applyProtection="0"/>
    <xf numFmtId="0" fontId="38" fillId="43" borderId="0" applyNumberFormat="0" applyBorder="0" applyAlignment="0" applyProtection="0"/>
    <xf numFmtId="0" fontId="38" fillId="43" borderId="0" applyNumberFormat="0" applyBorder="0" applyAlignment="0" applyProtection="0"/>
    <xf numFmtId="0" fontId="38" fillId="43" borderId="0" applyNumberFormat="0" applyBorder="0" applyAlignment="0" applyProtection="0"/>
    <xf numFmtId="0" fontId="38" fillId="43" borderId="0" applyNumberFormat="0" applyBorder="0" applyAlignment="0" applyProtection="0"/>
    <xf numFmtId="0" fontId="38" fillId="43" borderId="0" applyNumberFormat="0" applyBorder="0" applyAlignment="0" applyProtection="0"/>
    <xf numFmtId="0" fontId="38" fillId="43" borderId="0" applyNumberFormat="0" applyBorder="0" applyAlignment="0" applyProtection="0"/>
    <xf numFmtId="0" fontId="38" fillId="43" borderId="0" applyNumberFormat="0" applyBorder="0" applyAlignment="0" applyProtection="0"/>
    <xf numFmtId="0" fontId="38" fillId="43" borderId="0" applyNumberFormat="0" applyBorder="0" applyAlignment="0" applyProtection="0"/>
    <xf numFmtId="0" fontId="38" fillId="43" borderId="0" applyNumberFormat="0" applyBorder="0" applyAlignment="0" applyProtection="0"/>
    <xf numFmtId="0" fontId="38" fillId="43" borderId="0" applyNumberFormat="0" applyBorder="0" applyAlignment="0" applyProtection="0"/>
    <xf numFmtId="0" fontId="38" fillId="43" borderId="0" applyNumberFormat="0" applyBorder="0" applyAlignment="0" applyProtection="0"/>
    <xf numFmtId="0" fontId="38" fillId="43" borderId="0" applyNumberFormat="0" applyBorder="0" applyAlignment="0" applyProtection="0"/>
    <xf numFmtId="0" fontId="38" fillId="43" borderId="0" applyNumberFormat="0" applyBorder="0" applyAlignment="0" applyProtection="0"/>
    <xf numFmtId="0" fontId="38" fillId="43" borderId="0" applyNumberFormat="0" applyBorder="0" applyAlignment="0" applyProtection="0"/>
    <xf numFmtId="0" fontId="38" fillId="43" borderId="0" applyNumberFormat="0" applyBorder="0" applyAlignment="0" applyProtection="0"/>
    <xf numFmtId="0" fontId="38" fillId="43" borderId="0" applyNumberFormat="0" applyBorder="0" applyAlignment="0" applyProtection="0"/>
    <xf numFmtId="0" fontId="38" fillId="43" borderId="0" applyNumberFormat="0" applyBorder="0" applyAlignment="0" applyProtection="0"/>
    <xf numFmtId="0" fontId="38" fillId="43" borderId="0" applyNumberFormat="0" applyBorder="0" applyAlignment="0" applyProtection="0"/>
    <xf numFmtId="0" fontId="38" fillId="43" borderId="0" applyNumberFormat="0" applyBorder="0" applyAlignment="0" applyProtection="0"/>
    <xf numFmtId="0" fontId="38" fillId="43" borderId="0" applyNumberFormat="0" applyBorder="0" applyAlignment="0" applyProtection="0"/>
    <xf numFmtId="0" fontId="38" fillId="43" borderId="0" applyNumberFormat="0" applyBorder="0" applyAlignment="0" applyProtection="0"/>
    <xf numFmtId="0" fontId="38" fillId="43" borderId="0" applyNumberFormat="0" applyBorder="0" applyAlignment="0" applyProtection="0"/>
    <xf numFmtId="0" fontId="38" fillId="43" borderId="0" applyNumberFormat="0" applyBorder="0" applyAlignment="0" applyProtection="0"/>
    <xf numFmtId="0" fontId="38" fillId="43" borderId="0" applyNumberFormat="0" applyBorder="0" applyAlignment="0" applyProtection="0"/>
    <xf numFmtId="0" fontId="38" fillId="43" borderId="0" applyNumberFormat="0" applyBorder="0" applyAlignment="0" applyProtection="0"/>
    <xf numFmtId="0" fontId="38" fillId="43" borderId="0" applyNumberFormat="0" applyBorder="0" applyAlignment="0" applyProtection="0"/>
    <xf numFmtId="0" fontId="3" fillId="31" borderId="0" applyNumberFormat="0" applyBorder="0" applyAlignment="0" applyProtection="0"/>
    <xf numFmtId="0" fontId="38" fillId="38" borderId="0" applyNumberFormat="0" applyBorder="0" applyAlignment="0" applyProtection="0"/>
    <xf numFmtId="0" fontId="38" fillId="38" borderId="0" applyNumberFormat="0" applyBorder="0" applyAlignment="0" applyProtection="0"/>
    <xf numFmtId="0" fontId="38" fillId="38" borderId="0" applyNumberFormat="0" applyBorder="0" applyAlignment="0" applyProtection="0"/>
    <xf numFmtId="0" fontId="38" fillId="38" borderId="0" applyNumberFormat="0" applyBorder="0" applyAlignment="0" applyProtection="0"/>
    <xf numFmtId="0" fontId="38" fillId="38" borderId="0" applyNumberFormat="0" applyBorder="0" applyAlignment="0" applyProtection="0"/>
    <xf numFmtId="0" fontId="38" fillId="38" borderId="0" applyNumberFormat="0" applyBorder="0" applyAlignment="0" applyProtection="0"/>
    <xf numFmtId="0" fontId="38" fillId="38" borderId="0" applyNumberFormat="0" applyBorder="0" applyAlignment="0" applyProtection="0"/>
    <xf numFmtId="0" fontId="38" fillId="38" borderId="0" applyNumberFormat="0" applyBorder="0" applyAlignment="0" applyProtection="0"/>
    <xf numFmtId="0" fontId="38" fillId="38" borderId="0" applyNumberFormat="0" applyBorder="0" applyAlignment="0" applyProtection="0"/>
    <xf numFmtId="0" fontId="38" fillId="38" borderId="0" applyNumberFormat="0" applyBorder="0" applyAlignment="0" applyProtection="0"/>
    <xf numFmtId="0" fontId="38" fillId="38" borderId="0" applyNumberFormat="0" applyBorder="0" applyAlignment="0" applyProtection="0"/>
    <xf numFmtId="0" fontId="38" fillId="38" borderId="0" applyNumberFormat="0" applyBorder="0" applyAlignment="0" applyProtection="0"/>
    <xf numFmtId="0" fontId="38" fillId="38" borderId="0" applyNumberFormat="0" applyBorder="0" applyAlignment="0" applyProtection="0"/>
    <xf numFmtId="0" fontId="38" fillId="38" borderId="0" applyNumberFormat="0" applyBorder="0" applyAlignment="0" applyProtection="0"/>
    <xf numFmtId="0" fontId="38" fillId="38" borderId="0" applyNumberFormat="0" applyBorder="0" applyAlignment="0" applyProtection="0"/>
    <xf numFmtId="0" fontId="38" fillId="38" borderId="0" applyNumberFormat="0" applyBorder="0" applyAlignment="0" applyProtection="0"/>
    <xf numFmtId="0" fontId="38" fillId="38" borderId="0" applyNumberFormat="0" applyBorder="0" applyAlignment="0" applyProtection="0"/>
    <xf numFmtId="0" fontId="38" fillId="38" borderId="0" applyNumberFormat="0" applyBorder="0" applyAlignment="0" applyProtection="0"/>
    <xf numFmtId="0" fontId="38" fillId="38" borderId="0" applyNumberFormat="0" applyBorder="0" applyAlignment="0" applyProtection="0"/>
    <xf numFmtId="0" fontId="38" fillId="38" borderId="0" applyNumberFormat="0" applyBorder="0" applyAlignment="0" applyProtection="0"/>
    <xf numFmtId="0" fontId="38" fillId="38" borderId="0" applyNumberFormat="0" applyBorder="0" applyAlignment="0" applyProtection="0"/>
    <xf numFmtId="0" fontId="38" fillId="38" borderId="0" applyNumberFormat="0" applyBorder="0" applyAlignment="0" applyProtection="0"/>
    <xf numFmtId="0" fontId="38" fillId="38" borderId="0" applyNumberFormat="0" applyBorder="0" applyAlignment="0" applyProtection="0"/>
    <xf numFmtId="0" fontId="38" fillId="38" borderId="0" applyNumberFormat="0" applyBorder="0" applyAlignment="0" applyProtection="0"/>
    <xf numFmtId="0" fontId="38" fillId="38" borderId="0" applyNumberFormat="0" applyBorder="0" applyAlignment="0" applyProtection="0"/>
    <xf numFmtId="0" fontId="38" fillId="38" borderId="0" applyNumberFormat="0" applyBorder="0" applyAlignment="0" applyProtection="0"/>
    <xf numFmtId="0" fontId="38" fillId="38" borderId="0" applyNumberFormat="0" applyBorder="0" applyAlignment="0" applyProtection="0"/>
    <xf numFmtId="0" fontId="38" fillId="38" borderId="0" applyNumberFormat="0" applyBorder="0" applyAlignment="0" applyProtection="0"/>
    <xf numFmtId="0" fontId="38" fillId="38" borderId="0" applyNumberFormat="0" applyBorder="0" applyAlignment="0" applyProtection="0"/>
    <xf numFmtId="0" fontId="38" fillId="38" borderId="0" applyNumberFormat="0" applyBorder="0" applyAlignment="0" applyProtection="0"/>
    <xf numFmtId="0" fontId="38" fillId="38" borderId="0" applyNumberFormat="0" applyBorder="0" applyAlignment="0" applyProtection="0"/>
    <xf numFmtId="0" fontId="38" fillId="38" borderId="0" applyNumberFormat="0" applyBorder="0" applyAlignment="0" applyProtection="0"/>
    <xf numFmtId="0" fontId="38" fillId="38" borderId="0" applyNumberFormat="0" applyBorder="0" applyAlignment="0" applyProtection="0"/>
    <xf numFmtId="0" fontId="38" fillId="38" borderId="0" applyNumberFormat="0" applyBorder="0" applyAlignment="0" applyProtection="0"/>
    <xf numFmtId="0" fontId="38" fillId="38" borderId="0" applyNumberFormat="0" applyBorder="0" applyAlignment="0" applyProtection="0"/>
    <xf numFmtId="0" fontId="38" fillId="38" borderId="0" applyNumberFormat="0" applyBorder="0" applyAlignment="0" applyProtection="0"/>
    <xf numFmtId="0" fontId="38" fillId="38" borderId="0" applyNumberFormat="0" applyBorder="0" applyAlignment="0" applyProtection="0"/>
    <xf numFmtId="0" fontId="38" fillId="38" borderId="0" applyNumberFormat="0" applyBorder="0" applyAlignment="0" applyProtection="0"/>
    <xf numFmtId="0" fontId="38" fillId="38" borderId="0" applyNumberFormat="0" applyBorder="0" applyAlignment="0" applyProtection="0"/>
    <xf numFmtId="0" fontId="38" fillId="38" borderId="0" applyNumberFormat="0" applyBorder="0" applyAlignment="0" applyProtection="0"/>
    <xf numFmtId="0" fontId="38" fillId="38" borderId="0" applyNumberFormat="0" applyBorder="0" applyAlignment="0" applyProtection="0"/>
    <xf numFmtId="0" fontId="38" fillId="38" borderId="0" applyNumberFormat="0" applyBorder="0" applyAlignment="0" applyProtection="0"/>
    <xf numFmtId="0" fontId="38" fillId="38" borderId="0" applyNumberFormat="0" applyBorder="0" applyAlignment="0" applyProtection="0"/>
    <xf numFmtId="0" fontId="38" fillId="38" borderId="0" applyNumberFormat="0" applyBorder="0" applyAlignment="0" applyProtection="0"/>
    <xf numFmtId="0" fontId="3" fillId="24" borderId="0" applyNumberFormat="0" applyBorder="0" applyAlignment="0" applyProtection="0"/>
    <xf numFmtId="0" fontId="38" fillId="37" borderId="0" applyNumberFormat="0" applyBorder="0" applyAlignment="0" applyProtection="0"/>
    <xf numFmtId="0" fontId="38" fillId="37" borderId="0" applyNumberFormat="0" applyBorder="0" applyAlignment="0" applyProtection="0"/>
    <xf numFmtId="0" fontId="38" fillId="37" borderId="0" applyNumberFormat="0" applyBorder="0" applyAlignment="0" applyProtection="0"/>
    <xf numFmtId="0" fontId="38" fillId="37" borderId="0" applyNumberFormat="0" applyBorder="0" applyAlignment="0" applyProtection="0"/>
    <xf numFmtId="0" fontId="38" fillId="37" borderId="0" applyNumberFormat="0" applyBorder="0" applyAlignment="0" applyProtection="0"/>
    <xf numFmtId="0" fontId="38" fillId="37" borderId="0" applyNumberFormat="0" applyBorder="0" applyAlignment="0" applyProtection="0"/>
    <xf numFmtId="0" fontId="38" fillId="37" borderId="0" applyNumberFormat="0" applyBorder="0" applyAlignment="0" applyProtection="0"/>
    <xf numFmtId="0" fontId="38" fillId="37" borderId="0" applyNumberFormat="0" applyBorder="0" applyAlignment="0" applyProtection="0"/>
    <xf numFmtId="0" fontId="38" fillId="37" borderId="0" applyNumberFormat="0" applyBorder="0" applyAlignment="0" applyProtection="0"/>
    <xf numFmtId="0" fontId="38" fillId="37" borderId="0" applyNumberFormat="0" applyBorder="0" applyAlignment="0" applyProtection="0"/>
    <xf numFmtId="0" fontId="38" fillId="37" borderId="0" applyNumberFormat="0" applyBorder="0" applyAlignment="0" applyProtection="0"/>
    <xf numFmtId="0" fontId="38" fillId="37" borderId="0" applyNumberFormat="0" applyBorder="0" applyAlignment="0" applyProtection="0"/>
    <xf numFmtId="0" fontId="38" fillId="37" borderId="0" applyNumberFormat="0" applyBorder="0" applyAlignment="0" applyProtection="0"/>
    <xf numFmtId="0" fontId="38" fillId="37" borderId="0" applyNumberFormat="0" applyBorder="0" applyAlignment="0" applyProtection="0"/>
    <xf numFmtId="0" fontId="38" fillId="37" borderId="0" applyNumberFormat="0" applyBorder="0" applyAlignment="0" applyProtection="0"/>
    <xf numFmtId="0" fontId="38" fillId="37" borderId="0" applyNumberFormat="0" applyBorder="0" applyAlignment="0" applyProtection="0"/>
    <xf numFmtId="0" fontId="38" fillId="37" borderId="0" applyNumberFormat="0" applyBorder="0" applyAlignment="0" applyProtection="0"/>
    <xf numFmtId="0" fontId="38" fillId="37" borderId="0" applyNumberFormat="0" applyBorder="0" applyAlignment="0" applyProtection="0"/>
    <xf numFmtId="0" fontId="38" fillId="37" borderId="0" applyNumberFormat="0" applyBorder="0" applyAlignment="0" applyProtection="0"/>
    <xf numFmtId="0" fontId="38" fillId="37" borderId="0" applyNumberFormat="0" applyBorder="0" applyAlignment="0" applyProtection="0"/>
    <xf numFmtId="0" fontId="38" fillId="37" borderId="0" applyNumberFormat="0" applyBorder="0" applyAlignment="0" applyProtection="0"/>
    <xf numFmtId="0" fontId="38" fillId="37" borderId="0" applyNumberFormat="0" applyBorder="0" applyAlignment="0" applyProtection="0"/>
    <xf numFmtId="0" fontId="38" fillId="37" borderId="0" applyNumberFormat="0" applyBorder="0" applyAlignment="0" applyProtection="0"/>
    <xf numFmtId="0" fontId="38" fillId="37" borderId="0" applyNumberFormat="0" applyBorder="0" applyAlignment="0" applyProtection="0"/>
    <xf numFmtId="0" fontId="38" fillId="37" borderId="0" applyNumberFormat="0" applyBorder="0" applyAlignment="0" applyProtection="0"/>
    <xf numFmtId="0" fontId="38" fillId="37" borderId="0" applyNumberFormat="0" applyBorder="0" applyAlignment="0" applyProtection="0"/>
    <xf numFmtId="0" fontId="38" fillId="37" borderId="0" applyNumberFormat="0" applyBorder="0" applyAlignment="0" applyProtection="0"/>
    <xf numFmtId="0" fontId="38" fillId="37" borderId="0" applyNumberFormat="0" applyBorder="0" applyAlignment="0" applyProtection="0"/>
    <xf numFmtId="0" fontId="38" fillId="37" borderId="0" applyNumberFormat="0" applyBorder="0" applyAlignment="0" applyProtection="0"/>
    <xf numFmtId="0" fontId="38" fillId="37" borderId="0" applyNumberFormat="0" applyBorder="0" applyAlignment="0" applyProtection="0"/>
    <xf numFmtId="0" fontId="38" fillId="37" borderId="0" applyNumberFormat="0" applyBorder="0" applyAlignment="0" applyProtection="0"/>
    <xf numFmtId="0" fontId="38" fillId="37" borderId="0" applyNumberFormat="0" applyBorder="0" applyAlignment="0" applyProtection="0"/>
    <xf numFmtId="0" fontId="38" fillId="37" borderId="0" applyNumberFormat="0" applyBorder="0" applyAlignment="0" applyProtection="0"/>
    <xf numFmtId="0" fontId="38" fillId="37" borderId="0" applyNumberFormat="0" applyBorder="0" applyAlignment="0" applyProtection="0"/>
    <xf numFmtId="0" fontId="38" fillId="37" borderId="0" applyNumberFormat="0" applyBorder="0" applyAlignment="0" applyProtection="0"/>
    <xf numFmtId="0" fontId="38" fillId="37" borderId="0" applyNumberFormat="0" applyBorder="0" applyAlignment="0" applyProtection="0"/>
    <xf numFmtId="0" fontId="38" fillId="37" borderId="0" applyNumberFormat="0" applyBorder="0" applyAlignment="0" applyProtection="0"/>
    <xf numFmtId="0" fontId="38" fillId="37" borderId="0" applyNumberFormat="0" applyBorder="0" applyAlignment="0" applyProtection="0"/>
    <xf numFmtId="0" fontId="38" fillId="37" borderId="0" applyNumberFormat="0" applyBorder="0" applyAlignment="0" applyProtection="0"/>
    <xf numFmtId="0" fontId="38" fillId="37" borderId="0" applyNumberFormat="0" applyBorder="0" applyAlignment="0" applyProtection="0"/>
    <xf numFmtId="0" fontId="38" fillId="37" borderId="0" applyNumberFormat="0" applyBorder="0" applyAlignment="0" applyProtection="0"/>
    <xf numFmtId="0" fontId="38" fillId="37" borderId="0" applyNumberFormat="0" applyBorder="0" applyAlignment="0" applyProtection="0"/>
    <xf numFmtId="0" fontId="38" fillId="37" borderId="0" applyNumberFormat="0" applyBorder="0" applyAlignment="0" applyProtection="0"/>
    <xf numFmtId="0" fontId="38" fillId="37" borderId="0" applyNumberFormat="0" applyBorder="0" applyAlignment="0" applyProtection="0"/>
    <xf numFmtId="0" fontId="3" fillId="39" borderId="0" applyNumberFormat="0" applyBorder="0" applyAlignment="0" applyProtection="0"/>
    <xf numFmtId="0" fontId="38" fillId="32" borderId="0" applyNumberFormat="0" applyBorder="0" applyAlignment="0" applyProtection="0"/>
    <xf numFmtId="0" fontId="38" fillId="32" borderId="0" applyNumberFormat="0" applyBorder="0" applyAlignment="0" applyProtection="0"/>
    <xf numFmtId="0" fontId="38" fillId="32" borderId="0" applyNumberFormat="0" applyBorder="0" applyAlignment="0" applyProtection="0"/>
    <xf numFmtId="0" fontId="38" fillId="32" borderId="0" applyNumberFormat="0" applyBorder="0" applyAlignment="0" applyProtection="0"/>
    <xf numFmtId="0" fontId="38" fillId="32" borderId="0" applyNumberFormat="0" applyBorder="0" applyAlignment="0" applyProtection="0"/>
    <xf numFmtId="0" fontId="38" fillId="32" borderId="0" applyNumberFormat="0" applyBorder="0" applyAlignment="0" applyProtection="0"/>
    <xf numFmtId="0" fontId="38" fillId="32" borderId="0" applyNumberFormat="0" applyBorder="0" applyAlignment="0" applyProtection="0"/>
    <xf numFmtId="0" fontId="38" fillId="32" borderId="0" applyNumberFormat="0" applyBorder="0" applyAlignment="0" applyProtection="0"/>
    <xf numFmtId="0" fontId="38" fillId="32" borderId="0" applyNumberFormat="0" applyBorder="0" applyAlignment="0" applyProtection="0"/>
    <xf numFmtId="0" fontId="38" fillId="32" borderId="0" applyNumberFormat="0" applyBorder="0" applyAlignment="0" applyProtection="0"/>
    <xf numFmtId="0" fontId="38" fillId="32" borderId="0" applyNumberFormat="0" applyBorder="0" applyAlignment="0" applyProtection="0"/>
    <xf numFmtId="0" fontId="38" fillId="32" borderId="0" applyNumberFormat="0" applyBorder="0" applyAlignment="0" applyProtection="0"/>
    <xf numFmtId="0" fontId="38" fillId="32" borderId="0" applyNumberFormat="0" applyBorder="0" applyAlignment="0" applyProtection="0"/>
    <xf numFmtId="0" fontId="38" fillId="32" borderId="0" applyNumberFormat="0" applyBorder="0" applyAlignment="0" applyProtection="0"/>
    <xf numFmtId="0" fontId="38" fillId="32" borderId="0" applyNumberFormat="0" applyBorder="0" applyAlignment="0" applyProtection="0"/>
    <xf numFmtId="0" fontId="38" fillId="32" borderId="0" applyNumberFormat="0" applyBorder="0" applyAlignment="0" applyProtection="0"/>
    <xf numFmtId="0" fontId="38" fillId="32" borderId="0" applyNumberFormat="0" applyBorder="0" applyAlignment="0" applyProtection="0"/>
    <xf numFmtId="0" fontId="38" fillId="32" borderId="0" applyNumberFormat="0" applyBorder="0" applyAlignment="0" applyProtection="0"/>
    <xf numFmtId="0" fontId="38" fillId="32" borderId="0" applyNumberFormat="0" applyBorder="0" applyAlignment="0" applyProtection="0"/>
    <xf numFmtId="0" fontId="38" fillId="32" borderId="0" applyNumberFormat="0" applyBorder="0" applyAlignment="0" applyProtection="0"/>
    <xf numFmtId="0" fontId="38" fillId="32" borderId="0" applyNumberFormat="0" applyBorder="0" applyAlignment="0" applyProtection="0"/>
    <xf numFmtId="0" fontId="38" fillId="32" borderId="0" applyNumberFormat="0" applyBorder="0" applyAlignment="0" applyProtection="0"/>
    <xf numFmtId="0" fontId="38" fillId="32" borderId="0" applyNumberFormat="0" applyBorder="0" applyAlignment="0" applyProtection="0"/>
    <xf numFmtId="0" fontId="38" fillId="32" borderId="0" applyNumberFormat="0" applyBorder="0" applyAlignment="0" applyProtection="0"/>
    <xf numFmtId="0" fontId="38" fillId="32" borderId="0" applyNumberFormat="0" applyBorder="0" applyAlignment="0" applyProtection="0"/>
    <xf numFmtId="0" fontId="38" fillId="32" borderId="0" applyNumberFormat="0" applyBorder="0" applyAlignment="0" applyProtection="0"/>
    <xf numFmtId="0" fontId="38" fillId="32" borderId="0" applyNumberFormat="0" applyBorder="0" applyAlignment="0" applyProtection="0"/>
    <xf numFmtId="0" fontId="38" fillId="32" borderId="0" applyNumberFormat="0" applyBorder="0" applyAlignment="0" applyProtection="0"/>
    <xf numFmtId="0" fontId="38" fillId="32" borderId="0" applyNumberFormat="0" applyBorder="0" applyAlignment="0" applyProtection="0"/>
    <xf numFmtId="0" fontId="38" fillId="32" borderId="0" applyNumberFormat="0" applyBorder="0" applyAlignment="0" applyProtection="0"/>
    <xf numFmtId="0" fontId="38" fillId="32" borderId="0" applyNumberFormat="0" applyBorder="0" applyAlignment="0" applyProtection="0"/>
    <xf numFmtId="0" fontId="38" fillId="32" borderId="0" applyNumberFormat="0" applyBorder="0" applyAlignment="0" applyProtection="0"/>
    <xf numFmtId="0" fontId="38" fillId="32" borderId="0" applyNumberFormat="0" applyBorder="0" applyAlignment="0" applyProtection="0"/>
    <xf numFmtId="0" fontId="38" fillId="32" borderId="0" applyNumberFormat="0" applyBorder="0" applyAlignment="0" applyProtection="0"/>
    <xf numFmtId="0" fontId="38" fillId="32" borderId="0" applyNumberFormat="0" applyBorder="0" applyAlignment="0" applyProtection="0"/>
    <xf numFmtId="0" fontId="38" fillId="32" borderId="0" applyNumberFormat="0" applyBorder="0" applyAlignment="0" applyProtection="0"/>
    <xf numFmtId="0" fontId="38" fillId="32" borderId="0" applyNumberFormat="0" applyBorder="0" applyAlignment="0" applyProtection="0"/>
    <xf numFmtId="0" fontId="38" fillId="32" borderId="0" applyNumberFormat="0" applyBorder="0" applyAlignment="0" applyProtection="0"/>
    <xf numFmtId="0" fontId="38" fillId="32" borderId="0" applyNumberFormat="0" applyBorder="0" applyAlignment="0" applyProtection="0"/>
    <xf numFmtId="0" fontId="38" fillId="32" borderId="0" applyNumberFormat="0" applyBorder="0" applyAlignment="0" applyProtection="0"/>
    <xf numFmtId="0" fontId="38" fillId="32" borderId="0" applyNumberFormat="0" applyBorder="0" applyAlignment="0" applyProtection="0"/>
    <xf numFmtId="0" fontId="38" fillId="32" borderId="0" applyNumberFormat="0" applyBorder="0" applyAlignment="0" applyProtection="0"/>
    <xf numFmtId="0" fontId="38" fillId="32" borderId="0" applyNumberFormat="0" applyBorder="0" applyAlignment="0" applyProtection="0"/>
    <xf numFmtId="0" fontId="38" fillId="32" borderId="0" applyNumberFormat="0" applyBorder="0" applyAlignment="0" applyProtection="0"/>
    <xf numFmtId="0" fontId="3" fillId="28" borderId="0" applyNumberFormat="0" applyBorder="0" applyAlignment="0" applyProtection="0"/>
    <xf numFmtId="0" fontId="38" fillId="28" borderId="0" applyNumberFormat="0" applyBorder="0" applyAlignment="0" applyProtection="0"/>
    <xf numFmtId="0" fontId="38" fillId="28" borderId="0" applyNumberFormat="0" applyBorder="0" applyAlignment="0" applyProtection="0"/>
    <xf numFmtId="0" fontId="38" fillId="28" borderId="0" applyNumberFormat="0" applyBorder="0" applyAlignment="0" applyProtection="0"/>
    <xf numFmtId="0" fontId="38" fillId="28" borderId="0" applyNumberFormat="0" applyBorder="0" applyAlignment="0" applyProtection="0"/>
    <xf numFmtId="0" fontId="38" fillId="28" borderId="0" applyNumberFormat="0" applyBorder="0" applyAlignment="0" applyProtection="0"/>
    <xf numFmtId="0" fontId="38" fillId="28" borderId="0" applyNumberFormat="0" applyBorder="0" applyAlignment="0" applyProtection="0"/>
    <xf numFmtId="0" fontId="38" fillId="28" borderId="0" applyNumberFormat="0" applyBorder="0" applyAlignment="0" applyProtection="0"/>
    <xf numFmtId="0" fontId="38" fillId="28" borderId="0" applyNumberFormat="0" applyBorder="0" applyAlignment="0" applyProtection="0"/>
    <xf numFmtId="0" fontId="38" fillId="28" borderId="0" applyNumberFormat="0" applyBorder="0" applyAlignment="0" applyProtection="0"/>
    <xf numFmtId="0" fontId="38" fillId="28" borderId="0" applyNumberFormat="0" applyBorder="0" applyAlignment="0" applyProtection="0"/>
    <xf numFmtId="0" fontId="38" fillId="28" borderId="0" applyNumberFormat="0" applyBorder="0" applyAlignment="0" applyProtection="0"/>
    <xf numFmtId="0" fontId="38" fillId="28" borderId="0" applyNumberFormat="0" applyBorder="0" applyAlignment="0" applyProtection="0"/>
    <xf numFmtId="0" fontId="38" fillId="28" borderId="0" applyNumberFormat="0" applyBorder="0" applyAlignment="0" applyProtection="0"/>
    <xf numFmtId="0" fontId="38" fillId="28" borderId="0" applyNumberFormat="0" applyBorder="0" applyAlignment="0" applyProtection="0"/>
    <xf numFmtId="0" fontId="38" fillId="28" borderId="0" applyNumberFormat="0" applyBorder="0" applyAlignment="0" applyProtection="0"/>
    <xf numFmtId="0" fontId="38" fillId="28" borderId="0" applyNumberFormat="0" applyBorder="0" applyAlignment="0" applyProtection="0"/>
    <xf numFmtId="0" fontId="38" fillId="28" borderId="0" applyNumberFormat="0" applyBorder="0" applyAlignment="0" applyProtection="0"/>
    <xf numFmtId="0" fontId="38" fillId="28" borderId="0" applyNumberFormat="0" applyBorder="0" applyAlignment="0" applyProtection="0"/>
    <xf numFmtId="0" fontId="38" fillId="28" borderId="0" applyNumberFormat="0" applyBorder="0" applyAlignment="0" applyProtection="0"/>
    <xf numFmtId="0" fontId="38" fillId="28" borderId="0" applyNumberFormat="0" applyBorder="0" applyAlignment="0" applyProtection="0"/>
    <xf numFmtId="0" fontId="38" fillId="28" borderId="0" applyNumberFormat="0" applyBorder="0" applyAlignment="0" applyProtection="0"/>
    <xf numFmtId="0" fontId="38" fillId="28" borderId="0" applyNumberFormat="0" applyBorder="0" applyAlignment="0" applyProtection="0"/>
    <xf numFmtId="0" fontId="38" fillId="28" borderId="0" applyNumberFormat="0" applyBorder="0" applyAlignment="0" applyProtection="0"/>
    <xf numFmtId="0" fontId="38" fillId="28" borderId="0" applyNumberFormat="0" applyBorder="0" applyAlignment="0" applyProtection="0"/>
    <xf numFmtId="0" fontId="38" fillId="28" borderId="0" applyNumberFormat="0" applyBorder="0" applyAlignment="0" applyProtection="0"/>
    <xf numFmtId="0" fontId="38" fillId="28" borderId="0" applyNumberFormat="0" applyBorder="0" applyAlignment="0" applyProtection="0"/>
    <xf numFmtId="0" fontId="38" fillId="28" borderId="0" applyNumberFormat="0" applyBorder="0" applyAlignment="0" applyProtection="0"/>
    <xf numFmtId="0" fontId="38" fillId="28" borderId="0" applyNumberFormat="0" applyBorder="0" applyAlignment="0" applyProtection="0"/>
    <xf numFmtId="0" fontId="38" fillId="28" borderId="0" applyNumberFormat="0" applyBorder="0" applyAlignment="0" applyProtection="0"/>
    <xf numFmtId="0" fontId="38" fillId="28" borderId="0" applyNumberFormat="0" applyBorder="0" applyAlignment="0" applyProtection="0"/>
    <xf numFmtId="0" fontId="38" fillId="28" borderId="0" applyNumberFormat="0" applyBorder="0" applyAlignment="0" applyProtection="0"/>
    <xf numFmtId="0" fontId="38" fillId="28" borderId="0" applyNumberFormat="0" applyBorder="0" applyAlignment="0" applyProtection="0"/>
    <xf numFmtId="0" fontId="38" fillId="28" borderId="0" applyNumberFormat="0" applyBorder="0" applyAlignment="0" applyProtection="0"/>
    <xf numFmtId="0" fontId="38" fillId="28" borderId="0" applyNumberFormat="0" applyBorder="0" applyAlignment="0" applyProtection="0"/>
    <xf numFmtId="0" fontId="38" fillId="28" borderId="0" applyNumberFormat="0" applyBorder="0" applyAlignment="0" applyProtection="0"/>
    <xf numFmtId="0" fontId="38" fillId="28" borderId="0" applyNumberFormat="0" applyBorder="0" applyAlignment="0" applyProtection="0"/>
    <xf numFmtId="0" fontId="38" fillId="28" borderId="0" applyNumberFormat="0" applyBorder="0" applyAlignment="0" applyProtection="0"/>
    <xf numFmtId="0" fontId="38" fillId="28" borderId="0" applyNumberFormat="0" applyBorder="0" applyAlignment="0" applyProtection="0"/>
    <xf numFmtId="0" fontId="38" fillId="28" borderId="0" applyNumberFormat="0" applyBorder="0" applyAlignment="0" applyProtection="0"/>
    <xf numFmtId="0" fontId="38" fillId="28" borderId="0" applyNumberFormat="0" applyBorder="0" applyAlignment="0" applyProtection="0"/>
    <xf numFmtId="0" fontId="38" fillId="28" borderId="0" applyNumberFormat="0" applyBorder="0" applyAlignment="0" applyProtection="0"/>
    <xf numFmtId="0" fontId="38" fillId="28" borderId="0" applyNumberFormat="0" applyBorder="0" applyAlignment="0" applyProtection="0"/>
    <xf numFmtId="0" fontId="38" fillId="28" borderId="0" applyNumberFormat="0" applyBorder="0" applyAlignment="0" applyProtection="0"/>
    <xf numFmtId="0" fontId="38" fillId="28" borderId="0" applyNumberFormat="0" applyBorder="0" applyAlignment="0" applyProtection="0"/>
    <xf numFmtId="0" fontId="3" fillId="38" borderId="0" applyNumberFormat="0" applyBorder="0" applyAlignment="0" applyProtection="0"/>
    <xf numFmtId="0" fontId="38" fillId="31" borderId="0" applyNumberFormat="0" applyBorder="0" applyAlignment="0" applyProtection="0"/>
    <xf numFmtId="0" fontId="38" fillId="31" borderId="0" applyNumberFormat="0" applyBorder="0" applyAlignment="0" applyProtection="0"/>
    <xf numFmtId="0" fontId="38" fillId="31" borderId="0" applyNumberFormat="0" applyBorder="0" applyAlignment="0" applyProtection="0"/>
    <xf numFmtId="0" fontId="38" fillId="31" borderId="0" applyNumberFormat="0" applyBorder="0" applyAlignment="0" applyProtection="0"/>
    <xf numFmtId="0" fontId="38" fillId="31" borderId="0" applyNumberFormat="0" applyBorder="0" applyAlignment="0" applyProtection="0"/>
    <xf numFmtId="0" fontId="38" fillId="31" borderId="0" applyNumberFormat="0" applyBorder="0" applyAlignment="0" applyProtection="0"/>
    <xf numFmtId="0" fontId="38" fillId="31" borderId="0" applyNumberFormat="0" applyBorder="0" applyAlignment="0" applyProtection="0"/>
    <xf numFmtId="0" fontId="38" fillId="31" borderId="0" applyNumberFormat="0" applyBorder="0" applyAlignment="0" applyProtection="0"/>
    <xf numFmtId="0" fontId="38" fillId="31" borderId="0" applyNumberFormat="0" applyBorder="0" applyAlignment="0" applyProtection="0"/>
    <xf numFmtId="0" fontId="38" fillId="31" borderId="0" applyNumberFormat="0" applyBorder="0" applyAlignment="0" applyProtection="0"/>
    <xf numFmtId="0" fontId="38" fillId="31" borderId="0" applyNumberFormat="0" applyBorder="0" applyAlignment="0" applyProtection="0"/>
    <xf numFmtId="0" fontId="38" fillId="31" borderId="0" applyNumberFormat="0" applyBorder="0" applyAlignment="0" applyProtection="0"/>
    <xf numFmtId="0" fontId="38" fillId="31" borderId="0" applyNumberFormat="0" applyBorder="0" applyAlignment="0" applyProtection="0"/>
    <xf numFmtId="0" fontId="38" fillId="31" borderId="0" applyNumberFormat="0" applyBorder="0" applyAlignment="0" applyProtection="0"/>
    <xf numFmtId="0" fontId="38" fillId="31" borderId="0" applyNumberFormat="0" applyBorder="0" applyAlignment="0" applyProtection="0"/>
    <xf numFmtId="0" fontId="38" fillId="31" borderId="0" applyNumberFormat="0" applyBorder="0" applyAlignment="0" applyProtection="0"/>
    <xf numFmtId="0" fontId="38" fillId="31" borderId="0" applyNumberFormat="0" applyBorder="0" applyAlignment="0" applyProtection="0"/>
    <xf numFmtId="0" fontId="38" fillId="31" borderId="0" applyNumberFormat="0" applyBorder="0" applyAlignment="0" applyProtection="0"/>
    <xf numFmtId="0" fontId="38" fillId="31" borderId="0" applyNumberFormat="0" applyBorder="0" applyAlignment="0" applyProtection="0"/>
    <xf numFmtId="0" fontId="38" fillId="31" borderId="0" applyNumberFormat="0" applyBorder="0" applyAlignment="0" applyProtection="0"/>
    <xf numFmtId="0" fontId="38" fillId="31" borderId="0" applyNumberFormat="0" applyBorder="0" applyAlignment="0" applyProtection="0"/>
    <xf numFmtId="0" fontId="38" fillId="31" borderId="0" applyNumberFormat="0" applyBorder="0" applyAlignment="0" applyProtection="0"/>
    <xf numFmtId="0" fontId="38" fillId="31" borderId="0" applyNumberFormat="0" applyBorder="0" applyAlignment="0" applyProtection="0"/>
    <xf numFmtId="0" fontId="38" fillId="31" borderId="0" applyNumberFormat="0" applyBorder="0" applyAlignment="0" applyProtection="0"/>
    <xf numFmtId="0" fontId="38" fillId="31" borderId="0" applyNumberFormat="0" applyBorder="0" applyAlignment="0" applyProtection="0"/>
    <xf numFmtId="0" fontId="38" fillId="31" borderId="0" applyNumberFormat="0" applyBorder="0" applyAlignment="0" applyProtection="0"/>
    <xf numFmtId="0" fontId="38" fillId="31" borderId="0" applyNumberFormat="0" applyBorder="0" applyAlignment="0" applyProtection="0"/>
    <xf numFmtId="0" fontId="38" fillId="31" borderId="0" applyNumberFormat="0" applyBorder="0" applyAlignment="0" applyProtection="0"/>
    <xf numFmtId="0" fontId="38" fillId="31" borderId="0" applyNumberFormat="0" applyBorder="0" applyAlignment="0" applyProtection="0"/>
    <xf numFmtId="0" fontId="38" fillId="31" borderId="0" applyNumberFormat="0" applyBorder="0" applyAlignment="0" applyProtection="0"/>
    <xf numFmtId="0" fontId="38" fillId="31" borderId="0" applyNumberFormat="0" applyBorder="0" applyAlignment="0" applyProtection="0"/>
    <xf numFmtId="0" fontId="38" fillId="31" borderId="0" applyNumberFormat="0" applyBorder="0" applyAlignment="0" applyProtection="0"/>
    <xf numFmtId="0" fontId="38" fillId="31" borderId="0" applyNumberFormat="0" applyBorder="0" applyAlignment="0" applyProtection="0"/>
    <xf numFmtId="0" fontId="38" fillId="31" borderId="0" applyNumberFormat="0" applyBorder="0" applyAlignment="0" applyProtection="0"/>
    <xf numFmtId="0" fontId="38" fillId="31" borderId="0" applyNumberFormat="0" applyBorder="0" applyAlignment="0" applyProtection="0"/>
    <xf numFmtId="0" fontId="38" fillId="31" borderId="0" applyNumberFormat="0" applyBorder="0" applyAlignment="0" applyProtection="0"/>
    <xf numFmtId="0" fontId="38" fillId="31" borderId="0" applyNumberFormat="0" applyBorder="0" applyAlignment="0" applyProtection="0"/>
    <xf numFmtId="0" fontId="38" fillId="31" borderId="0" applyNumberFormat="0" applyBorder="0" applyAlignment="0" applyProtection="0"/>
    <xf numFmtId="0" fontId="38" fillId="31" borderId="0" applyNumberFormat="0" applyBorder="0" applyAlignment="0" applyProtection="0"/>
    <xf numFmtId="0" fontId="38" fillId="31" borderId="0" applyNumberFormat="0" applyBorder="0" applyAlignment="0" applyProtection="0"/>
    <xf numFmtId="0" fontId="38" fillId="31" borderId="0" applyNumberFormat="0" applyBorder="0" applyAlignment="0" applyProtection="0"/>
    <xf numFmtId="0" fontId="38" fillId="31" borderId="0" applyNumberFormat="0" applyBorder="0" applyAlignment="0" applyProtection="0"/>
    <xf numFmtId="0" fontId="38" fillId="31" borderId="0" applyNumberFormat="0" applyBorder="0" applyAlignment="0" applyProtection="0"/>
    <xf numFmtId="0" fontId="38" fillId="31" borderId="0" applyNumberFormat="0" applyBorder="0" applyAlignment="0" applyProtection="0"/>
    <xf numFmtId="0" fontId="47" fillId="3" borderId="2" applyNumberFormat="0" applyAlignment="0" applyProtection="0"/>
    <xf numFmtId="0" fontId="47" fillId="3" borderId="2" applyNumberFormat="0" applyAlignment="0" applyProtection="0"/>
    <xf numFmtId="0" fontId="47" fillId="3" borderId="2" applyNumberFormat="0" applyAlignment="0" applyProtection="0"/>
    <xf numFmtId="0" fontId="47" fillId="3" borderId="2" applyNumberFormat="0" applyAlignment="0" applyProtection="0"/>
    <xf numFmtId="0" fontId="47" fillId="3" borderId="2" applyNumberFormat="0" applyAlignment="0" applyProtection="0"/>
    <xf numFmtId="0" fontId="47" fillId="3" borderId="2" applyNumberFormat="0" applyAlignment="0" applyProtection="0"/>
    <xf numFmtId="0" fontId="47" fillId="3" borderId="2" applyNumberFormat="0" applyAlignment="0" applyProtection="0"/>
    <xf numFmtId="0" fontId="47" fillId="3" borderId="2" applyNumberFormat="0" applyAlignment="0" applyProtection="0"/>
    <xf numFmtId="0" fontId="47" fillId="3" borderId="2" applyNumberFormat="0" applyAlignment="0" applyProtection="0"/>
    <xf numFmtId="0" fontId="47" fillId="3" borderId="2" applyNumberFormat="0" applyAlignment="0" applyProtection="0"/>
    <xf numFmtId="0" fontId="47" fillId="3" borderId="2" applyNumberFormat="0" applyAlignment="0" applyProtection="0"/>
    <xf numFmtId="0" fontId="47" fillId="3" borderId="2" applyNumberFormat="0" applyAlignment="0" applyProtection="0"/>
    <xf numFmtId="0" fontId="47" fillId="3" borderId="2" applyNumberFormat="0" applyAlignment="0" applyProtection="0"/>
    <xf numFmtId="0" fontId="47" fillId="3" borderId="2" applyNumberFormat="0" applyAlignment="0" applyProtection="0"/>
    <xf numFmtId="0" fontId="47" fillId="3" borderId="2" applyNumberFormat="0" applyAlignment="0" applyProtection="0"/>
    <xf numFmtId="0" fontId="47" fillId="3" borderId="2" applyNumberFormat="0" applyAlignment="0" applyProtection="0"/>
    <xf numFmtId="0" fontId="47" fillId="3" borderId="2" applyNumberFormat="0" applyAlignment="0" applyProtection="0"/>
    <xf numFmtId="0" fontId="47" fillId="3" borderId="2" applyNumberFormat="0" applyAlignment="0" applyProtection="0"/>
    <xf numFmtId="0" fontId="47" fillId="3" borderId="2" applyNumberFormat="0" applyAlignment="0" applyProtection="0"/>
    <xf numFmtId="0" fontId="47" fillId="3" borderId="2" applyNumberFormat="0" applyAlignment="0" applyProtection="0"/>
    <xf numFmtId="0" fontId="47" fillId="3" borderId="2" applyNumberFormat="0" applyAlignment="0" applyProtection="0"/>
    <xf numFmtId="0" fontId="47" fillId="3" borderId="2" applyNumberFormat="0" applyAlignment="0" applyProtection="0"/>
    <xf numFmtId="0" fontId="47" fillId="3" borderId="2" applyNumberFormat="0" applyAlignment="0" applyProtection="0"/>
    <xf numFmtId="0" fontId="47" fillId="3" borderId="2" applyNumberFormat="0" applyAlignment="0" applyProtection="0"/>
    <xf numFmtId="0" fontId="47" fillId="3" borderId="2" applyNumberFormat="0" applyAlignment="0" applyProtection="0"/>
    <xf numFmtId="0" fontId="47" fillId="3" borderId="2" applyNumberFormat="0" applyAlignment="0" applyProtection="0"/>
    <xf numFmtId="0" fontId="47" fillId="3" borderId="2" applyNumberFormat="0" applyAlignment="0" applyProtection="0"/>
    <xf numFmtId="0" fontId="47" fillId="3" borderId="2" applyNumberFormat="0" applyAlignment="0" applyProtection="0"/>
    <xf numFmtId="0" fontId="47" fillId="3" borderId="2" applyNumberFormat="0" applyAlignment="0" applyProtection="0"/>
    <xf numFmtId="0" fontId="47" fillId="3" borderId="2" applyNumberFormat="0" applyAlignment="0" applyProtection="0"/>
    <xf numFmtId="0" fontId="47" fillId="3" borderId="2" applyNumberFormat="0" applyAlignment="0" applyProtection="0"/>
    <xf numFmtId="0" fontId="47" fillId="3" borderId="2" applyNumberFormat="0" applyAlignment="0" applyProtection="0"/>
    <xf numFmtId="0" fontId="47" fillId="3" borderId="2" applyNumberFormat="0" applyAlignment="0" applyProtection="0"/>
    <xf numFmtId="0" fontId="47" fillId="3" borderId="2" applyNumberFormat="0" applyAlignment="0" applyProtection="0"/>
    <xf numFmtId="0" fontId="47" fillId="3" borderId="2" applyNumberFormat="0" applyAlignment="0" applyProtection="0"/>
    <xf numFmtId="0" fontId="47" fillId="3" borderId="2" applyNumberFormat="0" applyAlignment="0" applyProtection="0"/>
    <xf numFmtId="0" fontId="47" fillId="3" borderId="2" applyNumberFormat="0" applyAlignment="0" applyProtection="0"/>
    <xf numFmtId="0" fontId="47" fillId="3" borderId="2" applyNumberFormat="0" applyAlignment="0" applyProtection="0"/>
    <xf numFmtId="0" fontId="47" fillId="3" borderId="2" applyNumberFormat="0" applyAlignment="0" applyProtection="0"/>
    <xf numFmtId="0" fontId="47" fillId="3" borderId="2" applyNumberFormat="0" applyAlignment="0" applyProtection="0"/>
    <xf numFmtId="0" fontId="47" fillId="3" borderId="2" applyNumberFormat="0" applyAlignment="0" applyProtection="0"/>
    <xf numFmtId="0" fontId="47" fillId="3" borderId="2" applyNumberFormat="0" applyAlignment="0" applyProtection="0"/>
    <xf numFmtId="0" fontId="47" fillId="3" borderId="2" applyNumberFormat="0" applyAlignment="0" applyProtection="0"/>
    <xf numFmtId="0" fontId="47" fillId="3" borderId="2" applyNumberFormat="0" applyAlignment="0" applyProtection="0"/>
    <xf numFmtId="0" fontId="5" fillId="13" borderId="2" applyNumberFormat="0" applyAlignment="0" applyProtection="0">
      <alignment vertical="center"/>
    </xf>
    <xf numFmtId="0" fontId="5" fillId="3" borderId="2" applyNumberFormat="0" applyAlignment="0" applyProtection="0"/>
    <xf numFmtId="9" fontId="76" fillId="0" borderId="0" applyFont="0" applyFill="0" applyBorder="0" applyAlignment="0" applyProtection="0"/>
    <xf numFmtId="0" fontId="6" fillId="2" borderId="9" applyNumberFormat="0" applyAlignment="0" applyProtection="0"/>
    <xf numFmtId="0" fontId="6" fillId="18" borderId="9" applyNumberFormat="0" applyAlignment="0" applyProtection="0"/>
    <xf numFmtId="0" fontId="18" fillId="2" borderId="2" applyNumberFormat="0" applyAlignment="0" applyProtection="0"/>
    <xf numFmtId="0" fontId="7" fillId="18" borderId="2" applyNumberFormat="0" applyAlignment="0" applyProtection="0"/>
    <xf numFmtId="0" fontId="8" fillId="13" borderId="0" applyNumberFormat="0" applyBorder="0" applyAlignment="0" applyProtection="0"/>
    <xf numFmtId="0" fontId="8" fillId="13" borderId="0" applyNumberFormat="0" applyBorder="0" applyAlignment="0" applyProtection="0"/>
    <xf numFmtId="0" fontId="8" fillId="5" borderId="0" applyNumberFormat="0" applyBorder="0" applyAlignment="0" applyProtection="0"/>
    <xf numFmtId="0" fontId="48" fillId="12" borderId="0" applyNumberFormat="0" applyBorder="0" applyAlignment="0" applyProtection="0"/>
    <xf numFmtId="0" fontId="48" fillId="12" borderId="0" applyNumberFormat="0" applyBorder="0" applyAlignment="0" applyProtection="0"/>
    <xf numFmtId="0" fontId="48" fillId="12" borderId="0" applyNumberFormat="0" applyBorder="0" applyAlignment="0" applyProtection="0"/>
    <xf numFmtId="0" fontId="48" fillId="12" borderId="0" applyNumberFormat="0" applyBorder="0" applyAlignment="0" applyProtection="0"/>
    <xf numFmtId="0" fontId="48" fillId="12" borderId="0" applyNumberFormat="0" applyBorder="0" applyAlignment="0" applyProtection="0"/>
    <xf numFmtId="0" fontId="48" fillId="12" borderId="0" applyNumberFormat="0" applyBorder="0" applyAlignment="0" applyProtection="0"/>
    <xf numFmtId="0" fontId="48" fillId="12" borderId="0" applyNumberFormat="0" applyBorder="0" applyAlignment="0" applyProtection="0"/>
    <xf numFmtId="0" fontId="48" fillId="12" borderId="0" applyNumberFormat="0" applyBorder="0" applyAlignment="0" applyProtection="0"/>
    <xf numFmtId="0" fontId="48" fillId="12" borderId="0" applyNumberFormat="0" applyBorder="0" applyAlignment="0" applyProtection="0"/>
    <xf numFmtId="0" fontId="48" fillId="12" borderId="0" applyNumberFormat="0" applyBorder="0" applyAlignment="0" applyProtection="0"/>
    <xf numFmtId="0" fontId="48" fillId="12" borderId="0" applyNumberFormat="0" applyBorder="0" applyAlignment="0" applyProtection="0"/>
    <xf numFmtId="0" fontId="48" fillId="12" borderId="0" applyNumberFormat="0" applyBorder="0" applyAlignment="0" applyProtection="0"/>
    <xf numFmtId="0" fontId="48" fillId="12" borderId="0" applyNumberFormat="0" applyBorder="0" applyAlignment="0" applyProtection="0"/>
    <xf numFmtId="0" fontId="48" fillId="12" borderId="0" applyNumberFormat="0" applyBorder="0" applyAlignment="0" applyProtection="0"/>
    <xf numFmtId="0" fontId="48" fillId="12" borderId="0" applyNumberFormat="0" applyBorder="0" applyAlignment="0" applyProtection="0"/>
    <xf numFmtId="0" fontId="48" fillId="12" borderId="0" applyNumberFormat="0" applyBorder="0" applyAlignment="0" applyProtection="0"/>
    <xf numFmtId="0" fontId="48" fillId="12" borderId="0" applyNumberFormat="0" applyBorder="0" applyAlignment="0" applyProtection="0"/>
    <xf numFmtId="0" fontId="48" fillId="12" borderId="0" applyNumberFormat="0" applyBorder="0" applyAlignment="0" applyProtection="0"/>
    <xf numFmtId="0" fontId="48" fillId="12" borderId="0" applyNumberFormat="0" applyBorder="0" applyAlignment="0" applyProtection="0"/>
    <xf numFmtId="0" fontId="48" fillId="12" borderId="0" applyNumberFormat="0" applyBorder="0" applyAlignment="0" applyProtection="0"/>
    <xf numFmtId="0" fontId="48" fillId="12" borderId="0" applyNumberFormat="0" applyBorder="0" applyAlignment="0" applyProtection="0"/>
    <xf numFmtId="0" fontId="48" fillId="12" borderId="0" applyNumberFormat="0" applyBorder="0" applyAlignment="0" applyProtection="0"/>
    <xf numFmtId="0" fontId="48" fillId="12" borderId="0" applyNumberFormat="0" applyBorder="0" applyAlignment="0" applyProtection="0"/>
    <xf numFmtId="0" fontId="48" fillId="12" borderId="0" applyNumberFormat="0" applyBorder="0" applyAlignment="0" applyProtection="0"/>
    <xf numFmtId="0" fontId="48" fillId="12" borderId="0" applyNumberFormat="0" applyBorder="0" applyAlignment="0" applyProtection="0"/>
    <xf numFmtId="0" fontId="48" fillId="12" borderId="0" applyNumberFormat="0" applyBorder="0" applyAlignment="0" applyProtection="0"/>
    <xf numFmtId="0" fontId="48" fillId="12" borderId="0" applyNumberFormat="0" applyBorder="0" applyAlignment="0" applyProtection="0"/>
    <xf numFmtId="0" fontId="48" fillId="12" borderId="0" applyNumberFormat="0" applyBorder="0" applyAlignment="0" applyProtection="0"/>
    <xf numFmtId="0" fontId="48" fillId="12" borderId="0" applyNumberFormat="0" applyBorder="0" applyAlignment="0" applyProtection="0"/>
    <xf numFmtId="0" fontId="48" fillId="12" borderId="0" applyNumberFormat="0" applyBorder="0" applyAlignment="0" applyProtection="0"/>
    <xf numFmtId="0" fontId="48" fillId="12" borderId="0" applyNumberFormat="0" applyBorder="0" applyAlignment="0" applyProtection="0"/>
    <xf numFmtId="0" fontId="48" fillId="12" borderId="0" applyNumberFormat="0" applyBorder="0" applyAlignment="0" applyProtection="0"/>
    <xf numFmtId="0" fontId="48" fillId="12" borderId="0" applyNumberFormat="0" applyBorder="0" applyAlignment="0" applyProtection="0"/>
    <xf numFmtId="0" fontId="48" fillId="12" borderId="0" applyNumberFormat="0" applyBorder="0" applyAlignment="0" applyProtection="0"/>
    <xf numFmtId="0" fontId="48" fillId="12" borderId="0" applyNumberFormat="0" applyBorder="0" applyAlignment="0" applyProtection="0"/>
    <xf numFmtId="0" fontId="48" fillId="12" borderId="0" applyNumberFormat="0" applyBorder="0" applyAlignment="0" applyProtection="0"/>
    <xf numFmtId="0" fontId="48" fillId="12" borderId="0" applyNumberFormat="0" applyBorder="0" applyAlignment="0" applyProtection="0"/>
    <xf numFmtId="0" fontId="48" fillId="12" borderId="0" applyNumberFormat="0" applyBorder="0" applyAlignment="0" applyProtection="0"/>
    <xf numFmtId="0" fontId="48" fillId="12" borderId="0" applyNumberFormat="0" applyBorder="0" applyAlignment="0" applyProtection="0"/>
    <xf numFmtId="0" fontId="48" fillId="12" borderId="0" applyNumberFormat="0" applyBorder="0" applyAlignment="0" applyProtection="0"/>
    <xf numFmtId="0" fontId="48" fillId="12" borderId="0" applyNumberFormat="0" applyBorder="0" applyAlignment="0" applyProtection="0"/>
    <xf numFmtId="0" fontId="48" fillId="12" borderId="0" applyNumberFormat="0" applyBorder="0" applyAlignment="0" applyProtection="0"/>
    <xf numFmtId="0" fontId="48" fillId="12" borderId="0" applyNumberFormat="0" applyBorder="0" applyAlignment="0" applyProtection="0"/>
    <xf numFmtId="0" fontId="48" fillId="12" borderId="0" applyNumberFormat="0" applyBorder="0" applyAlignment="0" applyProtection="0"/>
    <xf numFmtId="0" fontId="70" fillId="0" borderId="0" applyNumberFormat="0" applyFill="0" applyBorder="0" applyAlignment="0" applyProtection="0">
      <alignment vertical="center"/>
    </xf>
    <xf numFmtId="0" fontId="9" fillId="0" borderId="11" applyNumberFormat="0" applyFill="0" applyAlignment="0" applyProtection="0"/>
    <xf numFmtId="0" fontId="49" fillId="0" borderId="12" applyNumberFormat="0" applyFill="0" applyAlignment="0" applyProtection="0"/>
    <xf numFmtId="0" fontId="49" fillId="0" borderId="12" applyNumberFormat="0" applyFill="0" applyAlignment="0" applyProtection="0"/>
    <xf numFmtId="0" fontId="49" fillId="0" borderId="12" applyNumberFormat="0" applyFill="0" applyAlignment="0" applyProtection="0"/>
    <xf numFmtId="0" fontId="49" fillId="0" borderId="12" applyNumberFormat="0" applyFill="0" applyAlignment="0" applyProtection="0"/>
    <xf numFmtId="0" fontId="49" fillId="0" borderId="12" applyNumberFormat="0" applyFill="0" applyAlignment="0" applyProtection="0"/>
    <xf numFmtId="0" fontId="49" fillId="0" borderId="12" applyNumberFormat="0" applyFill="0" applyAlignment="0" applyProtection="0"/>
    <xf numFmtId="0" fontId="49" fillId="0" borderId="12" applyNumberFormat="0" applyFill="0" applyAlignment="0" applyProtection="0"/>
    <xf numFmtId="0" fontId="49" fillId="0" borderId="12" applyNumberFormat="0" applyFill="0" applyAlignment="0" applyProtection="0"/>
    <xf numFmtId="0" fontId="49" fillId="0" borderId="12" applyNumberFormat="0" applyFill="0" applyAlignment="0" applyProtection="0"/>
    <xf numFmtId="0" fontId="49" fillId="0" borderId="12" applyNumberFormat="0" applyFill="0" applyAlignment="0" applyProtection="0"/>
    <xf numFmtId="0" fontId="49" fillId="0" borderId="12" applyNumberFormat="0" applyFill="0" applyAlignment="0" applyProtection="0"/>
    <xf numFmtId="0" fontId="49" fillId="0" borderId="12" applyNumberFormat="0" applyFill="0" applyAlignment="0" applyProtection="0"/>
    <xf numFmtId="0" fontId="49" fillId="0" borderId="12" applyNumberFormat="0" applyFill="0" applyAlignment="0" applyProtection="0"/>
    <xf numFmtId="0" fontId="49" fillId="0" borderId="12" applyNumberFormat="0" applyFill="0" applyAlignment="0" applyProtection="0"/>
    <xf numFmtId="0" fontId="49" fillId="0" borderId="12" applyNumberFormat="0" applyFill="0" applyAlignment="0" applyProtection="0"/>
    <xf numFmtId="0" fontId="49" fillId="0" borderId="12" applyNumberFormat="0" applyFill="0" applyAlignment="0" applyProtection="0"/>
    <xf numFmtId="0" fontId="49" fillId="0" borderId="12" applyNumberFormat="0" applyFill="0" applyAlignment="0" applyProtection="0"/>
    <xf numFmtId="0" fontId="49" fillId="0" borderId="12" applyNumberFormat="0" applyFill="0" applyAlignment="0" applyProtection="0"/>
    <xf numFmtId="0" fontId="49" fillId="0" borderId="12" applyNumberFormat="0" applyFill="0" applyAlignment="0" applyProtection="0"/>
    <xf numFmtId="0" fontId="49" fillId="0" borderId="12" applyNumberFormat="0" applyFill="0" applyAlignment="0" applyProtection="0"/>
    <xf numFmtId="0" fontId="49" fillId="0" borderId="12" applyNumberFormat="0" applyFill="0" applyAlignment="0" applyProtection="0"/>
    <xf numFmtId="0" fontId="49" fillId="0" borderId="12" applyNumberFormat="0" applyFill="0" applyAlignment="0" applyProtection="0"/>
    <xf numFmtId="0" fontId="49" fillId="0" borderId="12" applyNumberFormat="0" applyFill="0" applyAlignment="0" applyProtection="0"/>
    <xf numFmtId="0" fontId="49" fillId="0" borderId="12" applyNumberFormat="0" applyFill="0" applyAlignment="0" applyProtection="0"/>
    <xf numFmtId="0" fontId="49" fillId="0" borderId="12" applyNumberFormat="0" applyFill="0" applyAlignment="0" applyProtection="0"/>
    <xf numFmtId="0" fontId="49" fillId="0" borderId="12" applyNumberFormat="0" applyFill="0" applyAlignment="0" applyProtection="0"/>
    <xf numFmtId="0" fontId="49" fillId="0" borderId="12" applyNumberFormat="0" applyFill="0" applyAlignment="0" applyProtection="0"/>
    <xf numFmtId="0" fontId="49" fillId="0" borderId="12" applyNumberFormat="0" applyFill="0" applyAlignment="0" applyProtection="0"/>
    <xf numFmtId="0" fontId="77" fillId="0" borderId="12" applyNumberFormat="0" applyFill="0" applyAlignment="0" applyProtection="0"/>
    <xf numFmtId="0" fontId="49" fillId="0" borderId="12" applyNumberFormat="0" applyFill="0" applyAlignment="0" applyProtection="0"/>
    <xf numFmtId="0" fontId="49" fillId="0" borderId="12" applyNumberFormat="0" applyFill="0" applyAlignment="0" applyProtection="0"/>
    <xf numFmtId="0" fontId="49" fillId="0" borderId="12" applyNumberFormat="0" applyFill="0" applyAlignment="0" applyProtection="0"/>
    <xf numFmtId="0" fontId="49" fillId="0" borderId="12" applyNumberFormat="0" applyFill="0" applyAlignment="0" applyProtection="0"/>
    <xf numFmtId="0" fontId="49" fillId="0" borderId="12" applyNumberFormat="0" applyFill="0" applyAlignment="0" applyProtection="0"/>
    <xf numFmtId="0" fontId="49" fillId="0" borderId="12" applyNumberFormat="0" applyFill="0" applyAlignment="0" applyProtection="0"/>
    <xf numFmtId="0" fontId="49" fillId="0" borderId="12" applyNumberFormat="0" applyFill="0" applyAlignment="0" applyProtection="0"/>
    <xf numFmtId="0" fontId="9" fillId="0" borderId="11" applyNumberFormat="0" applyFill="0" applyAlignment="0" applyProtection="0"/>
    <xf numFmtId="0" fontId="9" fillId="0" borderId="11" applyNumberFormat="0" applyFill="0" applyAlignment="0" applyProtection="0"/>
    <xf numFmtId="0" fontId="49" fillId="0" borderId="12" applyNumberFormat="0" applyFill="0" applyAlignment="0" applyProtection="0"/>
    <xf numFmtId="0" fontId="49" fillId="0" borderId="12" applyNumberFormat="0" applyFill="0" applyAlignment="0" applyProtection="0"/>
    <xf numFmtId="0" fontId="49" fillId="0" borderId="12" applyNumberFormat="0" applyFill="0" applyAlignment="0" applyProtection="0"/>
    <xf numFmtId="0" fontId="49" fillId="0" borderId="12" applyNumberFormat="0" applyFill="0" applyAlignment="0" applyProtection="0"/>
    <xf numFmtId="0" fontId="49" fillId="0" borderId="12" applyNumberFormat="0" applyFill="0" applyAlignment="0" applyProtection="0"/>
    <xf numFmtId="0" fontId="49" fillId="0" borderId="12" applyNumberFormat="0" applyFill="0" applyAlignment="0" applyProtection="0"/>
    <xf numFmtId="0" fontId="49" fillId="0" borderId="12" applyNumberFormat="0" applyFill="0" applyAlignment="0" applyProtection="0"/>
    <xf numFmtId="0" fontId="49" fillId="0" borderId="12" applyNumberFormat="0" applyFill="0" applyAlignment="0" applyProtection="0"/>
    <xf numFmtId="0" fontId="49" fillId="0" borderId="12" applyNumberFormat="0" applyFill="0" applyAlignment="0" applyProtection="0"/>
    <xf numFmtId="0" fontId="49" fillId="0" borderId="12" applyNumberFormat="0" applyFill="0" applyAlignment="0" applyProtection="0"/>
    <xf numFmtId="0" fontId="49" fillId="0" borderId="12" applyNumberFormat="0" applyFill="0" applyAlignment="0" applyProtection="0"/>
    <xf numFmtId="0" fontId="49" fillId="0" borderId="12" applyNumberFormat="0" applyFill="0" applyAlignment="0" applyProtection="0"/>
    <xf numFmtId="0" fontId="49" fillId="0" borderId="12" applyNumberFormat="0" applyFill="0" applyAlignment="0" applyProtection="0"/>
    <xf numFmtId="0" fontId="49" fillId="0" borderId="12" applyNumberFormat="0" applyFill="0" applyAlignment="0" applyProtection="0"/>
    <xf numFmtId="0" fontId="49" fillId="0" borderId="12" applyNumberFormat="0" applyFill="0" applyAlignment="0" applyProtection="0"/>
    <xf numFmtId="0" fontId="49" fillId="0" borderId="12" applyNumberFormat="0" applyFill="0" applyAlignment="0" applyProtection="0"/>
    <xf numFmtId="0" fontId="10" fillId="0" borderId="13" applyNumberFormat="0" applyFill="0" applyAlignment="0" applyProtection="0"/>
    <xf numFmtId="0" fontId="50" fillId="0" borderId="5" applyNumberFormat="0" applyFill="0" applyAlignment="0" applyProtection="0"/>
    <xf numFmtId="0" fontId="50" fillId="0" borderId="5" applyNumberFormat="0" applyFill="0" applyAlignment="0" applyProtection="0"/>
    <xf numFmtId="0" fontId="50" fillId="0" borderId="5" applyNumberFormat="0" applyFill="0" applyAlignment="0" applyProtection="0"/>
    <xf numFmtId="0" fontId="50" fillId="0" borderId="5" applyNumberFormat="0" applyFill="0" applyAlignment="0" applyProtection="0"/>
    <xf numFmtId="0" fontId="50" fillId="0" borderId="5" applyNumberFormat="0" applyFill="0" applyAlignment="0" applyProtection="0"/>
    <xf numFmtId="0" fontId="50" fillId="0" borderId="5" applyNumberFormat="0" applyFill="0" applyAlignment="0" applyProtection="0"/>
    <xf numFmtId="0" fontId="50" fillId="0" borderId="5" applyNumberFormat="0" applyFill="0" applyAlignment="0" applyProtection="0"/>
    <xf numFmtId="0" fontId="50" fillId="0" borderId="5" applyNumberFormat="0" applyFill="0" applyAlignment="0" applyProtection="0"/>
    <xf numFmtId="0" fontId="50" fillId="0" borderId="5" applyNumberFormat="0" applyFill="0" applyAlignment="0" applyProtection="0"/>
    <xf numFmtId="0" fontId="50" fillId="0" borderId="5" applyNumberFormat="0" applyFill="0" applyAlignment="0" applyProtection="0"/>
    <xf numFmtId="0" fontId="50" fillId="0" borderId="5" applyNumberFormat="0" applyFill="0" applyAlignment="0" applyProtection="0"/>
    <xf numFmtId="0" fontId="50" fillId="0" borderId="5" applyNumberFormat="0" applyFill="0" applyAlignment="0" applyProtection="0"/>
    <xf numFmtId="0" fontId="50" fillId="0" borderId="5" applyNumberFormat="0" applyFill="0" applyAlignment="0" applyProtection="0"/>
    <xf numFmtId="0" fontId="50" fillId="0" borderId="5" applyNumberFormat="0" applyFill="0" applyAlignment="0" applyProtection="0"/>
    <xf numFmtId="0" fontId="50" fillId="0" borderId="5" applyNumberFormat="0" applyFill="0" applyAlignment="0" applyProtection="0"/>
    <xf numFmtId="0" fontId="50" fillId="0" borderId="5" applyNumberFormat="0" applyFill="0" applyAlignment="0" applyProtection="0"/>
    <xf numFmtId="0" fontId="50" fillId="0" borderId="5" applyNumberFormat="0" applyFill="0" applyAlignment="0" applyProtection="0"/>
    <xf numFmtId="0" fontId="50" fillId="0" borderId="5" applyNumberFormat="0" applyFill="0" applyAlignment="0" applyProtection="0"/>
    <xf numFmtId="0" fontId="50" fillId="0" borderId="5" applyNumberFormat="0" applyFill="0" applyAlignment="0" applyProtection="0"/>
    <xf numFmtId="0" fontId="50" fillId="0" borderId="5" applyNumberFormat="0" applyFill="0" applyAlignment="0" applyProtection="0"/>
    <xf numFmtId="0" fontId="50" fillId="0" borderId="5" applyNumberFormat="0" applyFill="0" applyAlignment="0" applyProtection="0"/>
    <xf numFmtId="0" fontId="50" fillId="0" borderId="5" applyNumberFormat="0" applyFill="0" applyAlignment="0" applyProtection="0"/>
    <xf numFmtId="0" fontId="50" fillId="0" borderId="5" applyNumberFormat="0" applyFill="0" applyAlignment="0" applyProtection="0"/>
    <xf numFmtId="0" fontId="50" fillId="0" borderId="5" applyNumberFormat="0" applyFill="0" applyAlignment="0" applyProtection="0"/>
    <xf numFmtId="0" fontId="50" fillId="0" borderId="5" applyNumberFormat="0" applyFill="0" applyAlignment="0" applyProtection="0"/>
    <xf numFmtId="0" fontId="50" fillId="0" borderId="5" applyNumberFormat="0" applyFill="0" applyAlignment="0" applyProtection="0"/>
    <xf numFmtId="0" fontId="50" fillId="0" borderId="5" applyNumberFormat="0" applyFill="0" applyAlignment="0" applyProtection="0"/>
    <xf numFmtId="0" fontId="50" fillId="0" borderId="5" applyNumberFormat="0" applyFill="0" applyAlignment="0" applyProtection="0"/>
    <xf numFmtId="0" fontId="78" fillId="0" borderId="5" applyNumberFormat="0" applyFill="0" applyAlignment="0" applyProtection="0"/>
    <xf numFmtId="0" fontId="50" fillId="0" borderId="5" applyNumberFormat="0" applyFill="0" applyAlignment="0" applyProtection="0"/>
    <xf numFmtId="0" fontId="50" fillId="0" borderId="5" applyNumberFormat="0" applyFill="0" applyAlignment="0" applyProtection="0"/>
    <xf numFmtId="0" fontId="50" fillId="0" borderId="5" applyNumberFormat="0" applyFill="0" applyAlignment="0" applyProtection="0"/>
    <xf numFmtId="0" fontId="50" fillId="0" borderId="5" applyNumberFormat="0" applyFill="0" applyAlignment="0" applyProtection="0"/>
    <xf numFmtId="0" fontId="50" fillId="0" borderId="5" applyNumberFormat="0" applyFill="0" applyAlignment="0" applyProtection="0"/>
    <xf numFmtId="0" fontId="50" fillId="0" borderId="5" applyNumberFormat="0" applyFill="0" applyAlignment="0" applyProtection="0"/>
    <xf numFmtId="0" fontId="50" fillId="0" borderId="5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50" fillId="0" borderId="5" applyNumberFormat="0" applyFill="0" applyAlignment="0" applyProtection="0"/>
    <xf numFmtId="0" fontId="50" fillId="0" borderId="5" applyNumberFormat="0" applyFill="0" applyAlignment="0" applyProtection="0"/>
    <xf numFmtId="0" fontId="50" fillId="0" borderId="5" applyNumberFormat="0" applyFill="0" applyAlignment="0" applyProtection="0"/>
    <xf numFmtId="0" fontId="50" fillId="0" borderId="5" applyNumberFormat="0" applyFill="0" applyAlignment="0" applyProtection="0"/>
    <xf numFmtId="0" fontId="50" fillId="0" borderId="5" applyNumberFormat="0" applyFill="0" applyAlignment="0" applyProtection="0"/>
    <xf numFmtId="0" fontId="50" fillId="0" borderId="5" applyNumberFormat="0" applyFill="0" applyAlignment="0" applyProtection="0"/>
    <xf numFmtId="0" fontId="50" fillId="0" borderId="5" applyNumberFormat="0" applyFill="0" applyAlignment="0" applyProtection="0"/>
    <xf numFmtId="0" fontId="50" fillId="0" borderId="5" applyNumberFormat="0" applyFill="0" applyAlignment="0" applyProtection="0"/>
    <xf numFmtId="0" fontId="50" fillId="0" borderId="5" applyNumberFormat="0" applyFill="0" applyAlignment="0" applyProtection="0"/>
    <xf numFmtId="0" fontId="50" fillId="0" borderId="5" applyNumberFormat="0" applyFill="0" applyAlignment="0" applyProtection="0"/>
    <xf numFmtId="0" fontId="50" fillId="0" borderId="5" applyNumberFormat="0" applyFill="0" applyAlignment="0" applyProtection="0"/>
    <xf numFmtId="0" fontId="50" fillId="0" borderId="5" applyNumberFormat="0" applyFill="0" applyAlignment="0" applyProtection="0"/>
    <xf numFmtId="0" fontId="50" fillId="0" borderId="5" applyNumberFormat="0" applyFill="0" applyAlignment="0" applyProtection="0"/>
    <xf numFmtId="0" fontId="50" fillId="0" borderId="5" applyNumberFormat="0" applyFill="0" applyAlignment="0" applyProtection="0"/>
    <xf numFmtId="0" fontId="50" fillId="0" borderId="5" applyNumberFormat="0" applyFill="0" applyAlignment="0" applyProtection="0"/>
    <xf numFmtId="0" fontId="50" fillId="0" borderId="5" applyNumberFormat="0" applyFill="0" applyAlignment="0" applyProtection="0"/>
    <xf numFmtId="0" fontId="11" fillId="0" borderId="14" applyNumberFormat="0" applyFill="0" applyAlignment="0" applyProtection="0"/>
    <xf numFmtId="0" fontId="51" fillId="0" borderId="15" applyNumberFormat="0" applyFill="0" applyAlignment="0" applyProtection="0"/>
    <xf numFmtId="0" fontId="51" fillId="0" borderId="15" applyNumberFormat="0" applyFill="0" applyAlignment="0" applyProtection="0"/>
    <xf numFmtId="0" fontId="51" fillId="0" borderId="15" applyNumberFormat="0" applyFill="0" applyAlignment="0" applyProtection="0"/>
    <xf numFmtId="0" fontId="51" fillId="0" borderId="15" applyNumberFormat="0" applyFill="0" applyAlignment="0" applyProtection="0"/>
    <xf numFmtId="0" fontId="51" fillId="0" borderId="15" applyNumberFormat="0" applyFill="0" applyAlignment="0" applyProtection="0"/>
    <xf numFmtId="0" fontId="51" fillId="0" borderId="15" applyNumberFormat="0" applyFill="0" applyAlignment="0" applyProtection="0"/>
    <xf numFmtId="0" fontId="51" fillId="0" borderId="15" applyNumberFormat="0" applyFill="0" applyAlignment="0" applyProtection="0"/>
    <xf numFmtId="0" fontId="51" fillId="0" borderId="15" applyNumberFormat="0" applyFill="0" applyAlignment="0" applyProtection="0"/>
    <xf numFmtId="0" fontId="51" fillId="0" borderId="15" applyNumberFormat="0" applyFill="0" applyAlignment="0" applyProtection="0"/>
    <xf numFmtId="0" fontId="51" fillId="0" borderId="15" applyNumberFormat="0" applyFill="0" applyAlignment="0" applyProtection="0"/>
    <xf numFmtId="0" fontId="51" fillId="0" borderId="15" applyNumberFormat="0" applyFill="0" applyAlignment="0" applyProtection="0"/>
    <xf numFmtId="0" fontId="51" fillId="0" borderId="15" applyNumberFormat="0" applyFill="0" applyAlignment="0" applyProtection="0"/>
    <xf numFmtId="0" fontId="51" fillId="0" borderId="15" applyNumberFormat="0" applyFill="0" applyAlignment="0" applyProtection="0"/>
    <xf numFmtId="0" fontId="51" fillId="0" borderId="15" applyNumberFormat="0" applyFill="0" applyAlignment="0" applyProtection="0"/>
    <xf numFmtId="0" fontId="51" fillId="0" borderId="15" applyNumberFormat="0" applyFill="0" applyAlignment="0" applyProtection="0"/>
    <xf numFmtId="0" fontId="51" fillId="0" borderId="15" applyNumberFormat="0" applyFill="0" applyAlignment="0" applyProtection="0"/>
    <xf numFmtId="0" fontId="51" fillId="0" borderId="15" applyNumberFormat="0" applyFill="0" applyAlignment="0" applyProtection="0"/>
    <xf numFmtId="0" fontId="51" fillId="0" borderId="15" applyNumberFormat="0" applyFill="0" applyAlignment="0" applyProtection="0"/>
    <xf numFmtId="0" fontId="51" fillId="0" borderId="15" applyNumberFormat="0" applyFill="0" applyAlignment="0" applyProtection="0"/>
    <xf numFmtId="0" fontId="51" fillId="0" borderId="15" applyNumberFormat="0" applyFill="0" applyAlignment="0" applyProtection="0"/>
    <xf numFmtId="0" fontId="51" fillId="0" borderId="15" applyNumberFormat="0" applyFill="0" applyAlignment="0" applyProtection="0"/>
    <xf numFmtId="0" fontId="51" fillId="0" borderId="15" applyNumberFormat="0" applyFill="0" applyAlignment="0" applyProtection="0"/>
    <xf numFmtId="0" fontId="51" fillId="0" borderId="15" applyNumberFormat="0" applyFill="0" applyAlignment="0" applyProtection="0"/>
    <xf numFmtId="0" fontId="51" fillId="0" borderId="15" applyNumberFormat="0" applyFill="0" applyAlignment="0" applyProtection="0"/>
    <xf numFmtId="0" fontId="51" fillId="0" borderId="15" applyNumberFormat="0" applyFill="0" applyAlignment="0" applyProtection="0"/>
    <xf numFmtId="0" fontId="51" fillId="0" borderId="15" applyNumberFormat="0" applyFill="0" applyAlignment="0" applyProtection="0"/>
    <xf numFmtId="0" fontId="51" fillId="0" borderId="15" applyNumberFormat="0" applyFill="0" applyAlignment="0" applyProtection="0"/>
    <xf numFmtId="0" fontId="51" fillId="0" borderId="15" applyNumberFormat="0" applyFill="0" applyAlignment="0" applyProtection="0"/>
    <xf numFmtId="0" fontId="79" fillId="0" borderId="15" applyNumberFormat="0" applyFill="0" applyAlignment="0" applyProtection="0"/>
    <xf numFmtId="0" fontId="51" fillId="0" borderId="15" applyNumberFormat="0" applyFill="0" applyAlignment="0" applyProtection="0"/>
    <xf numFmtId="0" fontId="51" fillId="0" borderId="15" applyNumberFormat="0" applyFill="0" applyAlignment="0" applyProtection="0"/>
    <xf numFmtId="0" fontId="51" fillId="0" borderId="15" applyNumberFormat="0" applyFill="0" applyAlignment="0" applyProtection="0"/>
    <xf numFmtId="0" fontId="51" fillId="0" borderId="15" applyNumberFormat="0" applyFill="0" applyAlignment="0" applyProtection="0"/>
    <xf numFmtId="0" fontId="51" fillId="0" borderId="15" applyNumberFormat="0" applyFill="0" applyAlignment="0" applyProtection="0"/>
    <xf numFmtId="0" fontId="51" fillId="0" borderId="15" applyNumberFormat="0" applyFill="0" applyAlignment="0" applyProtection="0"/>
    <xf numFmtId="0" fontId="51" fillId="0" borderId="15" applyNumberFormat="0" applyFill="0" applyAlignment="0" applyProtection="0"/>
    <xf numFmtId="0" fontId="11" fillId="0" borderId="14" applyNumberFormat="0" applyFill="0" applyAlignment="0" applyProtection="0"/>
    <xf numFmtId="0" fontId="11" fillId="0" borderId="14" applyNumberFormat="0" applyFill="0" applyAlignment="0" applyProtection="0"/>
    <xf numFmtId="0" fontId="51" fillId="0" borderId="15" applyNumberFormat="0" applyFill="0" applyAlignment="0" applyProtection="0"/>
    <xf numFmtId="0" fontId="51" fillId="0" borderId="15" applyNumberFormat="0" applyFill="0" applyAlignment="0" applyProtection="0"/>
    <xf numFmtId="0" fontId="51" fillId="0" borderId="15" applyNumberFormat="0" applyFill="0" applyAlignment="0" applyProtection="0"/>
    <xf numFmtId="0" fontId="51" fillId="0" borderId="15" applyNumberFormat="0" applyFill="0" applyAlignment="0" applyProtection="0"/>
    <xf numFmtId="0" fontId="51" fillId="0" borderId="15" applyNumberFormat="0" applyFill="0" applyAlignment="0" applyProtection="0"/>
    <xf numFmtId="0" fontId="51" fillId="0" borderId="15" applyNumberFormat="0" applyFill="0" applyAlignment="0" applyProtection="0"/>
    <xf numFmtId="0" fontId="51" fillId="0" borderId="15" applyNumberFormat="0" applyFill="0" applyAlignment="0" applyProtection="0"/>
    <xf numFmtId="0" fontId="51" fillId="0" borderId="15" applyNumberFormat="0" applyFill="0" applyAlignment="0" applyProtection="0"/>
    <xf numFmtId="0" fontId="51" fillId="0" borderId="15" applyNumberFormat="0" applyFill="0" applyAlignment="0" applyProtection="0"/>
    <xf numFmtId="0" fontId="51" fillId="0" borderId="15" applyNumberFormat="0" applyFill="0" applyAlignment="0" applyProtection="0"/>
    <xf numFmtId="0" fontId="51" fillId="0" borderId="15" applyNumberFormat="0" applyFill="0" applyAlignment="0" applyProtection="0"/>
    <xf numFmtId="0" fontId="51" fillId="0" borderId="15" applyNumberFormat="0" applyFill="0" applyAlignment="0" applyProtection="0"/>
    <xf numFmtId="0" fontId="51" fillId="0" borderId="15" applyNumberFormat="0" applyFill="0" applyAlignment="0" applyProtection="0"/>
    <xf numFmtId="0" fontId="51" fillId="0" borderId="15" applyNumberFormat="0" applyFill="0" applyAlignment="0" applyProtection="0"/>
    <xf numFmtId="0" fontId="51" fillId="0" borderId="15" applyNumberFormat="0" applyFill="0" applyAlignment="0" applyProtection="0"/>
    <xf numFmtId="0" fontId="51" fillId="0" borderId="15" applyNumberFormat="0" applyFill="0" applyAlignment="0" applyProtection="0"/>
    <xf numFmtId="0" fontId="11" fillId="0" borderId="0" applyNumberFormat="0" applyFill="0" applyBorder="0" applyAlignment="0" applyProtection="0"/>
    <xf numFmtId="0" fontId="51" fillId="0" borderId="0" applyNumberFormat="0" applyFill="0" applyBorder="0" applyAlignment="0" applyProtection="0"/>
    <xf numFmtId="0" fontId="51" fillId="0" borderId="0" applyNumberFormat="0" applyFill="0" applyBorder="0" applyAlignment="0" applyProtection="0"/>
    <xf numFmtId="0" fontId="51" fillId="0" borderId="0" applyNumberFormat="0" applyFill="0" applyBorder="0" applyAlignment="0" applyProtection="0"/>
    <xf numFmtId="0" fontId="51" fillId="0" borderId="0" applyNumberFormat="0" applyFill="0" applyBorder="0" applyAlignment="0" applyProtection="0"/>
    <xf numFmtId="0" fontId="51" fillId="0" borderId="0" applyNumberFormat="0" applyFill="0" applyBorder="0" applyAlignment="0" applyProtection="0"/>
    <xf numFmtId="0" fontId="51" fillId="0" borderId="0" applyNumberFormat="0" applyFill="0" applyBorder="0" applyAlignment="0" applyProtection="0"/>
    <xf numFmtId="0" fontId="51" fillId="0" borderId="0" applyNumberFormat="0" applyFill="0" applyBorder="0" applyAlignment="0" applyProtection="0"/>
    <xf numFmtId="0" fontId="51" fillId="0" borderId="0" applyNumberFormat="0" applyFill="0" applyBorder="0" applyAlignment="0" applyProtection="0"/>
    <xf numFmtId="0" fontId="51" fillId="0" borderId="0" applyNumberFormat="0" applyFill="0" applyBorder="0" applyAlignment="0" applyProtection="0"/>
    <xf numFmtId="0" fontId="51" fillId="0" borderId="0" applyNumberFormat="0" applyFill="0" applyBorder="0" applyAlignment="0" applyProtection="0"/>
    <xf numFmtId="0" fontId="51" fillId="0" borderId="0" applyNumberFormat="0" applyFill="0" applyBorder="0" applyAlignment="0" applyProtection="0"/>
    <xf numFmtId="0" fontId="51" fillId="0" borderId="0" applyNumberFormat="0" applyFill="0" applyBorder="0" applyAlignment="0" applyProtection="0"/>
    <xf numFmtId="0" fontId="51" fillId="0" borderId="0" applyNumberFormat="0" applyFill="0" applyBorder="0" applyAlignment="0" applyProtection="0"/>
    <xf numFmtId="0" fontId="51" fillId="0" borderId="0" applyNumberFormat="0" applyFill="0" applyBorder="0" applyAlignment="0" applyProtection="0"/>
    <xf numFmtId="0" fontId="51" fillId="0" borderId="0" applyNumberFormat="0" applyFill="0" applyBorder="0" applyAlignment="0" applyProtection="0"/>
    <xf numFmtId="0" fontId="51" fillId="0" borderId="0" applyNumberFormat="0" applyFill="0" applyBorder="0" applyAlignment="0" applyProtection="0"/>
    <xf numFmtId="0" fontId="51" fillId="0" borderId="0" applyNumberFormat="0" applyFill="0" applyBorder="0" applyAlignment="0" applyProtection="0"/>
    <xf numFmtId="0" fontId="51" fillId="0" borderId="0" applyNumberFormat="0" applyFill="0" applyBorder="0" applyAlignment="0" applyProtection="0"/>
    <xf numFmtId="0" fontId="51" fillId="0" borderId="0" applyNumberFormat="0" applyFill="0" applyBorder="0" applyAlignment="0" applyProtection="0"/>
    <xf numFmtId="0" fontId="51" fillId="0" borderId="0" applyNumberFormat="0" applyFill="0" applyBorder="0" applyAlignment="0" applyProtection="0"/>
    <xf numFmtId="0" fontId="51" fillId="0" borderId="0" applyNumberFormat="0" applyFill="0" applyBorder="0" applyAlignment="0" applyProtection="0"/>
    <xf numFmtId="0" fontId="51" fillId="0" borderId="0" applyNumberFormat="0" applyFill="0" applyBorder="0" applyAlignment="0" applyProtection="0"/>
    <xf numFmtId="0" fontId="51" fillId="0" borderId="0" applyNumberFormat="0" applyFill="0" applyBorder="0" applyAlignment="0" applyProtection="0"/>
    <xf numFmtId="0" fontId="51" fillId="0" borderId="0" applyNumberFormat="0" applyFill="0" applyBorder="0" applyAlignment="0" applyProtection="0"/>
    <xf numFmtId="0" fontId="51" fillId="0" borderId="0" applyNumberFormat="0" applyFill="0" applyBorder="0" applyAlignment="0" applyProtection="0"/>
    <xf numFmtId="0" fontId="79" fillId="0" borderId="0" applyNumberFormat="0" applyFill="0" applyBorder="0" applyAlignment="0" applyProtection="0"/>
    <xf numFmtId="0" fontId="51" fillId="0" borderId="0" applyNumberFormat="0" applyFill="0" applyBorder="0" applyAlignment="0" applyProtection="0"/>
    <xf numFmtId="0" fontId="51" fillId="0" borderId="0" applyNumberFormat="0" applyFill="0" applyBorder="0" applyAlignment="0" applyProtection="0"/>
    <xf numFmtId="0" fontId="51" fillId="0" borderId="0" applyNumberFormat="0" applyFill="0" applyBorder="0" applyAlignment="0" applyProtection="0"/>
    <xf numFmtId="0" fontId="51" fillId="0" borderId="0" applyNumberFormat="0" applyFill="0" applyBorder="0" applyAlignment="0" applyProtection="0"/>
    <xf numFmtId="0" fontId="51" fillId="0" borderId="0" applyNumberFormat="0" applyFill="0" applyBorder="0" applyAlignment="0" applyProtection="0"/>
    <xf numFmtId="0" fontId="51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51" fillId="0" borderId="0" applyNumberFormat="0" applyFill="0" applyBorder="0" applyAlignment="0" applyProtection="0"/>
    <xf numFmtId="0" fontId="51" fillId="0" borderId="0" applyNumberFormat="0" applyFill="0" applyBorder="0" applyAlignment="0" applyProtection="0"/>
    <xf numFmtId="0" fontId="51" fillId="0" borderId="0" applyNumberFormat="0" applyFill="0" applyBorder="0" applyAlignment="0" applyProtection="0"/>
    <xf numFmtId="0" fontId="51" fillId="0" borderId="0" applyNumberFormat="0" applyFill="0" applyBorder="0" applyAlignment="0" applyProtection="0"/>
    <xf numFmtId="0" fontId="51" fillId="0" borderId="0" applyNumberFormat="0" applyFill="0" applyBorder="0" applyAlignment="0" applyProtection="0"/>
    <xf numFmtId="0" fontId="51" fillId="0" borderId="0" applyNumberFormat="0" applyFill="0" applyBorder="0" applyAlignment="0" applyProtection="0"/>
    <xf numFmtId="0" fontId="51" fillId="0" borderId="0" applyNumberFormat="0" applyFill="0" applyBorder="0" applyAlignment="0" applyProtection="0"/>
    <xf numFmtId="0" fontId="51" fillId="0" borderId="0" applyNumberFormat="0" applyFill="0" applyBorder="0" applyAlignment="0" applyProtection="0"/>
    <xf numFmtId="0" fontId="51" fillId="0" borderId="0" applyNumberFormat="0" applyFill="0" applyBorder="0" applyAlignment="0" applyProtection="0"/>
    <xf numFmtId="0" fontId="51" fillId="0" borderId="0" applyNumberFormat="0" applyFill="0" applyBorder="0" applyAlignment="0" applyProtection="0"/>
    <xf numFmtId="0" fontId="51" fillId="0" borderId="0" applyNumberFormat="0" applyFill="0" applyBorder="0" applyAlignment="0" applyProtection="0"/>
    <xf numFmtId="0" fontId="51" fillId="0" borderId="0" applyNumberFormat="0" applyFill="0" applyBorder="0" applyAlignment="0" applyProtection="0"/>
    <xf numFmtId="0" fontId="51" fillId="0" borderId="0" applyNumberFormat="0" applyFill="0" applyBorder="0" applyAlignment="0" applyProtection="0"/>
    <xf numFmtId="0" fontId="12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97" fillId="0" borderId="0"/>
    <xf numFmtId="0" fontId="97" fillId="0" borderId="0"/>
    <xf numFmtId="0" fontId="97" fillId="0" borderId="0"/>
    <xf numFmtId="0" fontId="4" fillId="0" borderId="0"/>
    <xf numFmtId="0" fontId="97" fillId="0" borderId="0"/>
    <xf numFmtId="0" fontId="97" fillId="0" borderId="0"/>
    <xf numFmtId="0" fontId="97" fillId="0" borderId="0"/>
    <xf numFmtId="0" fontId="97" fillId="0" borderId="0"/>
    <xf numFmtId="0" fontId="97" fillId="0" borderId="0"/>
    <xf numFmtId="0" fontId="97" fillId="0" borderId="0"/>
    <xf numFmtId="0" fontId="12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97" fillId="0" borderId="0"/>
    <xf numFmtId="0" fontId="97" fillId="0" borderId="0"/>
    <xf numFmtId="0" fontId="97" fillId="0" borderId="0"/>
    <xf numFmtId="0" fontId="97" fillId="0" borderId="0"/>
    <xf numFmtId="0" fontId="97" fillId="0" borderId="0"/>
    <xf numFmtId="0" fontId="97" fillId="0" borderId="0"/>
    <xf numFmtId="0" fontId="97" fillId="0" borderId="0"/>
    <xf numFmtId="0" fontId="97" fillId="0" borderId="0"/>
    <xf numFmtId="0" fontId="97" fillId="0" borderId="0"/>
    <xf numFmtId="0" fontId="97" fillId="0" borderId="0"/>
    <xf numFmtId="0" fontId="12" fillId="0" borderId="0"/>
    <xf numFmtId="0" fontId="4" fillId="0" borderId="0"/>
    <xf numFmtId="0" fontId="4" fillId="0" borderId="0"/>
    <xf numFmtId="0" fontId="52" fillId="0" borderId="0">
      <alignment vertical="top"/>
    </xf>
    <xf numFmtId="0" fontId="97" fillId="0" borderId="0"/>
    <xf numFmtId="0" fontId="97" fillId="0" borderId="0"/>
    <xf numFmtId="0" fontId="97" fillId="0" borderId="0"/>
    <xf numFmtId="0" fontId="97" fillId="0" borderId="0"/>
    <xf numFmtId="0" fontId="97" fillId="0" borderId="0"/>
    <xf numFmtId="0" fontId="97" fillId="0" borderId="0"/>
    <xf numFmtId="0" fontId="97" fillId="0" borderId="0"/>
    <xf numFmtId="0" fontId="97" fillId="0" borderId="0"/>
    <xf numFmtId="0" fontId="21" fillId="0" borderId="0"/>
    <xf numFmtId="0" fontId="21" fillId="0" borderId="0"/>
    <xf numFmtId="0" fontId="12" fillId="0" borderId="0"/>
    <xf numFmtId="0" fontId="4" fillId="0" borderId="0"/>
    <xf numFmtId="0" fontId="4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97" fillId="0" borderId="0"/>
    <xf numFmtId="0" fontId="21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12" fillId="0" borderId="0"/>
    <xf numFmtId="0" fontId="97" fillId="0" borderId="0"/>
    <xf numFmtId="0" fontId="97" fillId="0" borderId="0"/>
    <xf numFmtId="0" fontId="97" fillId="0" borderId="0"/>
    <xf numFmtId="0" fontId="12" fillId="0" borderId="0"/>
    <xf numFmtId="0" fontId="12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2" fillId="0" borderId="0"/>
    <xf numFmtId="0" fontId="12" fillId="0" borderId="0"/>
    <xf numFmtId="0" fontId="12" fillId="0" borderId="0"/>
    <xf numFmtId="0" fontId="12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34" fillId="0" borderId="0"/>
    <xf numFmtId="0" fontId="4" fillId="0" borderId="0"/>
    <xf numFmtId="0" fontId="4" fillId="0" borderId="0"/>
    <xf numFmtId="0" fontId="34" fillId="0" borderId="0"/>
    <xf numFmtId="0" fontId="4" fillId="0" borderId="0"/>
    <xf numFmtId="0" fontId="4" fillId="0" borderId="0"/>
    <xf numFmtId="0" fontId="34" fillId="0" borderId="0"/>
    <xf numFmtId="0" fontId="4" fillId="0" borderId="0"/>
    <xf numFmtId="0" fontId="34" fillId="0" borderId="0"/>
    <xf numFmtId="0" fontId="4" fillId="0" borderId="0"/>
    <xf numFmtId="0" fontId="34" fillId="0" borderId="0"/>
    <xf numFmtId="0" fontId="4" fillId="0" borderId="0"/>
    <xf numFmtId="0" fontId="34" fillId="0" borderId="0"/>
    <xf numFmtId="0" fontId="4" fillId="0" borderId="0"/>
    <xf numFmtId="0" fontId="34" fillId="0" borderId="0"/>
    <xf numFmtId="0" fontId="34" fillId="0" borderId="0"/>
    <xf numFmtId="0" fontId="4" fillId="0" borderId="0"/>
    <xf numFmtId="0" fontId="4" fillId="0" borderId="0"/>
    <xf numFmtId="0" fontId="4" fillId="0" borderId="0"/>
    <xf numFmtId="0" fontId="34" fillId="0" borderId="0"/>
    <xf numFmtId="0" fontId="34" fillId="0" borderId="0"/>
    <xf numFmtId="0" fontId="4" fillId="0" borderId="0"/>
    <xf numFmtId="0" fontId="4" fillId="0" borderId="0"/>
    <xf numFmtId="0" fontId="34" fillId="0" borderId="0"/>
    <xf numFmtId="0" fontId="34" fillId="0" borderId="0"/>
    <xf numFmtId="0" fontId="4" fillId="0" borderId="0"/>
    <xf numFmtId="0" fontId="4" fillId="0" borderId="0"/>
    <xf numFmtId="0" fontId="4" fillId="0" borderId="0"/>
    <xf numFmtId="0" fontId="34" fillId="0" borderId="0"/>
    <xf numFmtId="0" fontId="4" fillId="0" borderId="0"/>
    <xf numFmtId="0" fontId="34" fillId="0" borderId="0"/>
    <xf numFmtId="0" fontId="34" fillId="0" borderId="0"/>
    <xf numFmtId="0" fontId="4" fillId="0" borderId="0"/>
    <xf numFmtId="0" fontId="4" fillId="0" borderId="0"/>
    <xf numFmtId="0" fontId="4" fillId="0" borderId="0"/>
    <xf numFmtId="0" fontId="34" fillId="0" borderId="0"/>
    <xf numFmtId="0" fontId="34" fillId="0" borderId="0"/>
    <xf numFmtId="0" fontId="4" fillId="0" borderId="0"/>
    <xf numFmtId="0" fontId="4" fillId="0" borderId="0"/>
    <xf numFmtId="0" fontId="3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3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34" fillId="0" borderId="0"/>
    <xf numFmtId="0" fontId="34" fillId="0" borderId="0"/>
    <xf numFmtId="0" fontId="34" fillId="0" borderId="0"/>
    <xf numFmtId="0" fontId="4" fillId="0" borderId="0"/>
    <xf numFmtId="0" fontId="34" fillId="0" borderId="0"/>
    <xf numFmtId="0" fontId="34" fillId="0" borderId="0"/>
    <xf numFmtId="0" fontId="4" fillId="0" borderId="0"/>
    <xf numFmtId="0" fontId="4" fillId="0" borderId="0"/>
    <xf numFmtId="0" fontId="4" fillId="0" borderId="0"/>
    <xf numFmtId="0" fontId="34" fillId="0" borderId="0"/>
    <xf numFmtId="0" fontId="34" fillId="0" borderId="0"/>
    <xf numFmtId="0" fontId="4" fillId="0" borderId="0"/>
    <xf numFmtId="0" fontId="4" fillId="0" borderId="0"/>
    <xf numFmtId="0" fontId="3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3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3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34" fillId="0" borderId="0"/>
    <xf numFmtId="0" fontId="4" fillId="0" borderId="0"/>
    <xf numFmtId="0" fontId="34" fillId="0" borderId="0"/>
    <xf numFmtId="0" fontId="4" fillId="0" borderId="0"/>
    <xf numFmtId="0" fontId="34" fillId="0" borderId="0"/>
    <xf numFmtId="0" fontId="34" fillId="0" borderId="0"/>
    <xf numFmtId="0" fontId="34" fillId="0" borderId="0"/>
    <xf numFmtId="0" fontId="4" fillId="0" borderId="0"/>
    <xf numFmtId="0" fontId="34" fillId="0" borderId="0"/>
    <xf numFmtId="0" fontId="34" fillId="0" borderId="0"/>
    <xf numFmtId="0" fontId="4" fillId="0" borderId="0"/>
    <xf numFmtId="0" fontId="4" fillId="0" borderId="0"/>
    <xf numFmtId="0" fontId="4" fillId="0" borderId="0"/>
    <xf numFmtId="0" fontId="34" fillId="0" borderId="0"/>
    <xf numFmtId="0" fontId="34" fillId="0" borderId="0"/>
    <xf numFmtId="0" fontId="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4" fillId="0" borderId="0"/>
    <xf numFmtId="0" fontId="3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3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34" fillId="0" borderId="0"/>
    <xf numFmtId="0" fontId="4" fillId="0" borderId="0"/>
    <xf numFmtId="0" fontId="34" fillId="0" borderId="0"/>
    <xf numFmtId="0" fontId="4" fillId="0" borderId="0"/>
    <xf numFmtId="0" fontId="34" fillId="0" borderId="0"/>
    <xf numFmtId="0" fontId="4" fillId="0" borderId="0"/>
    <xf numFmtId="0" fontId="34" fillId="0" borderId="0"/>
    <xf numFmtId="0" fontId="4" fillId="0" borderId="0"/>
    <xf numFmtId="0" fontId="4" fillId="0" borderId="0"/>
    <xf numFmtId="0" fontId="34" fillId="0" borderId="0"/>
    <xf numFmtId="0" fontId="4" fillId="0" borderId="0"/>
    <xf numFmtId="0" fontId="34" fillId="0" borderId="0"/>
    <xf numFmtId="0" fontId="4" fillId="0" borderId="0"/>
    <xf numFmtId="0" fontId="34" fillId="0" borderId="0"/>
    <xf numFmtId="0" fontId="4" fillId="0" borderId="0"/>
    <xf numFmtId="0" fontId="34" fillId="0" borderId="0"/>
    <xf numFmtId="0" fontId="4" fillId="0" borderId="0"/>
    <xf numFmtId="0" fontId="4" fillId="0" borderId="0"/>
    <xf numFmtId="0" fontId="34" fillId="0" borderId="0"/>
    <xf numFmtId="0" fontId="4" fillId="0" borderId="0"/>
    <xf numFmtId="0" fontId="34" fillId="0" borderId="0"/>
    <xf numFmtId="0" fontId="4" fillId="0" borderId="0"/>
    <xf numFmtId="0" fontId="34" fillId="0" borderId="0"/>
    <xf numFmtId="0" fontId="4" fillId="0" borderId="0"/>
    <xf numFmtId="0" fontId="34" fillId="0" borderId="0"/>
    <xf numFmtId="0" fontId="4" fillId="0" borderId="0"/>
    <xf numFmtId="0" fontId="34" fillId="0" borderId="0"/>
    <xf numFmtId="0" fontId="4" fillId="0" borderId="0"/>
    <xf numFmtId="0" fontId="34" fillId="0" borderId="0"/>
    <xf numFmtId="0" fontId="4" fillId="0" borderId="0"/>
    <xf numFmtId="0" fontId="34" fillId="0" borderId="0"/>
    <xf numFmtId="0" fontId="4" fillId="0" borderId="0"/>
    <xf numFmtId="0" fontId="4" fillId="0" borderId="0"/>
    <xf numFmtId="0" fontId="34" fillId="0" borderId="0"/>
    <xf numFmtId="0" fontId="4" fillId="0" borderId="0"/>
    <xf numFmtId="0" fontId="3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3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34" fillId="0" borderId="0"/>
    <xf numFmtId="0" fontId="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4" fillId="0" borderId="0"/>
    <xf numFmtId="0" fontId="34" fillId="0" borderId="0"/>
    <xf numFmtId="0" fontId="34" fillId="0" borderId="0"/>
    <xf numFmtId="0" fontId="90" fillId="0" borderId="0"/>
    <xf numFmtId="0" fontId="34" fillId="0" borderId="0"/>
    <xf numFmtId="0" fontId="94" fillId="0" borderId="0"/>
    <xf numFmtId="0" fontId="3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54" fillId="0" borderId="0"/>
    <xf numFmtId="0" fontId="12" fillId="0" borderId="0"/>
    <xf numFmtId="0" fontId="76" fillId="0" borderId="0"/>
    <xf numFmtId="0" fontId="97" fillId="0" borderId="0"/>
    <xf numFmtId="0" fontId="21" fillId="0" borderId="0"/>
    <xf numFmtId="0" fontId="72" fillId="0" borderId="0"/>
    <xf numFmtId="0" fontId="97" fillId="0" borderId="0"/>
    <xf numFmtId="0" fontId="21" fillId="0" borderId="0"/>
    <xf numFmtId="0" fontId="72" fillId="0" borderId="0"/>
    <xf numFmtId="0" fontId="97" fillId="0" borderId="0"/>
    <xf numFmtId="0" fontId="97" fillId="0" borderId="0"/>
    <xf numFmtId="0" fontId="97" fillId="0" borderId="0"/>
    <xf numFmtId="0" fontId="97" fillId="0" borderId="0"/>
    <xf numFmtId="0" fontId="97" fillId="0" borderId="0"/>
    <xf numFmtId="0" fontId="97" fillId="0" borderId="0"/>
    <xf numFmtId="0" fontId="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98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97" fillId="0" borderId="0"/>
    <xf numFmtId="0" fontId="97" fillId="0" borderId="0"/>
    <xf numFmtId="0" fontId="97" fillId="0" borderId="0"/>
    <xf numFmtId="0" fontId="97" fillId="0" borderId="0"/>
    <xf numFmtId="0" fontId="97" fillId="0" borderId="0"/>
    <xf numFmtId="0" fontId="97" fillId="0" borderId="0"/>
    <xf numFmtId="0" fontId="97" fillId="0" borderId="0"/>
    <xf numFmtId="0" fontId="97" fillId="0" borderId="0"/>
    <xf numFmtId="0" fontId="97" fillId="0" borderId="0"/>
    <xf numFmtId="0" fontId="97" fillId="0" borderId="0"/>
    <xf numFmtId="0" fontId="4" fillId="0" borderId="0"/>
    <xf numFmtId="0" fontId="4" fillId="0" borderId="0"/>
    <xf numFmtId="0" fontId="54" fillId="0" borderId="0"/>
    <xf numFmtId="0" fontId="97" fillId="0" borderId="0"/>
    <xf numFmtId="0" fontId="96" fillId="0" borderId="0"/>
    <xf numFmtId="0" fontId="72" fillId="0" borderId="0"/>
    <xf numFmtId="0" fontId="97" fillId="0" borderId="0"/>
    <xf numFmtId="0" fontId="21" fillId="0" borderId="0"/>
    <xf numFmtId="0" fontId="97" fillId="0" borderId="0"/>
    <xf numFmtId="0" fontId="21" fillId="0" borderId="0"/>
    <xf numFmtId="0" fontId="97" fillId="0" borderId="0"/>
    <xf numFmtId="0" fontId="97" fillId="0" borderId="0"/>
    <xf numFmtId="0" fontId="97" fillId="0" borderId="0"/>
    <xf numFmtId="0" fontId="97" fillId="0" borderId="0"/>
    <xf numFmtId="0" fontId="97" fillId="0" borderId="0"/>
    <xf numFmtId="0" fontId="97" fillId="0" borderId="0"/>
    <xf numFmtId="0" fontId="97" fillId="0" borderId="0"/>
    <xf numFmtId="0" fontId="12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97" fillId="0" borderId="0"/>
    <xf numFmtId="0" fontId="97" fillId="0" borderId="0"/>
    <xf numFmtId="0" fontId="97" fillId="0" borderId="0"/>
    <xf numFmtId="0" fontId="97" fillId="0" borderId="0"/>
    <xf numFmtId="0" fontId="97" fillId="0" borderId="0"/>
    <xf numFmtId="0" fontId="97" fillId="0" borderId="0"/>
    <xf numFmtId="0" fontId="97" fillId="0" borderId="0"/>
    <xf numFmtId="0" fontId="97" fillId="0" borderId="0"/>
    <xf numFmtId="0" fontId="97" fillId="0" borderId="0"/>
    <xf numFmtId="0" fontId="97" fillId="0" borderId="0"/>
    <xf numFmtId="0" fontId="12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2" fillId="0" borderId="0"/>
    <xf numFmtId="0" fontId="1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2" fillId="0" borderId="0"/>
    <xf numFmtId="0" fontId="97" fillId="0" borderId="0"/>
    <xf numFmtId="0" fontId="97" fillId="0" borderId="0"/>
    <xf numFmtId="0" fontId="97" fillId="0" borderId="0"/>
    <xf numFmtId="0" fontId="97" fillId="0" borderId="0"/>
    <xf numFmtId="0" fontId="97" fillId="0" borderId="0"/>
    <xf numFmtId="0" fontId="97" fillId="0" borderId="0"/>
    <xf numFmtId="0" fontId="97" fillId="0" borderId="0"/>
    <xf numFmtId="0" fontId="97" fillId="0" borderId="0"/>
    <xf numFmtId="0" fontId="97" fillId="0" borderId="0"/>
    <xf numFmtId="0" fontId="97" fillId="0" borderId="0"/>
    <xf numFmtId="0" fontId="12" fillId="0" borderId="0"/>
    <xf numFmtId="0" fontId="4" fillId="0" borderId="0"/>
    <xf numFmtId="0" fontId="4" fillId="0" borderId="0"/>
    <xf numFmtId="0" fontId="97" fillId="0" borderId="0"/>
    <xf numFmtId="0" fontId="97" fillId="0" borderId="0"/>
    <xf numFmtId="0" fontId="97" fillId="0" borderId="0"/>
    <xf numFmtId="0" fontId="97" fillId="0" borderId="0"/>
    <xf numFmtId="0" fontId="97" fillId="0" borderId="0"/>
    <xf numFmtId="0" fontId="97" fillId="0" borderId="0"/>
    <xf numFmtId="0" fontId="97" fillId="0" borderId="0"/>
    <xf numFmtId="0" fontId="97" fillId="0" borderId="0"/>
    <xf numFmtId="0" fontId="97" fillId="0" borderId="0"/>
    <xf numFmtId="0" fontId="97" fillId="0" borderId="0"/>
    <xf numFmtId="0" fontId="12" fillId="0" borderId="0"/>
    <xf numFmtId="0" fontId="53" fillId="0" borderId="0"/>
    <xf numFmtId="0" fontId="53" fillId="0" borderId="0"/>
    <xf numFmtId="0" fontId="53" fillId="0" borderId="0"/>
    <xf numFmtId="0" fontId="4" fillId="0" borderId="0"/>
    <xf numFmtId="0" fontId="4" fillId="0" borderId="0"/>
    <xf numFmtId="0" fontId="4" fillId="0" borderId="0"/>
    <xf numFmtId="0" fontId="26" fillId="0" borderId="0"/>
    <xf numFmtId="0" fontId="21" fillId="0" borderId="0"/>
    <xf numFmtId="0" fontId="21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26" fillId="0" borderId="0"/>
    <xf numFmtId="0" fontId="97" fillId="0" borderId="0"/>
    <xf numFmtId="0" fontId="97" fillId="0" borderId="0"/>
    <xf numFmtId="0" fontId="97" fillId="0" borderId="0"/>
    <xf numFmtId="0" fontId="97" fillId="0" borderId="0"/>
    <xf numFmtId="0" fontId="97" fillId="0" borderId="0"/>
    <xf numFmtId="0" fontId="97" fillId="0" borderId="0"/>
    <xf numFmtId="0" fontId="97" fillId="0" borderId="0"/>
    <xf numFmtId="0" fontId="97" fillId="0" borderId="0"/>
    <xf numFmtId="0" fontId="97" fillId="0" borderId="0"/>
    <xf numFmtId="0" fontId="97" fillId="0" borderId="0"/>
    <xf numFmtId="0" fontId="12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97" fillId="0" borderId="0"/>
    <xf numFmtId="0" fontId="97" fillId="0" borderId="0"/>
    <xf numFmtId="0" fontId="97" fillId="0" borderId="0"/>
    <xf numFmtId="0" fontId="97" fillId="0" borderId="0"/>
    <xf numFmtId="0" fontId="97" fillId="0" borderId="0"/>
    <xf numFmtId="0" fontId="21" fillId="0" borderId="0"/>
    <xf numFmtId="0" fontId="21" fillId="0" borderId="0"/>
    <xf numFmtId="0" fontId="72" fillId="0" borderId="0"/>
    <xf numFmtId="0" fontId="97" fillId="0" borderId="0"/>
    <xf numFmtId="0" fontId="21" fillId="0" borderId="0"/>
    <xf numFmtId="0" fontId="21" fillId="0" borderId="0"/>
    <xf numFmtId="0" fontId="52" fillId="0" borderId="0">
      <alignment vertical="top"/>
    </xf>
    <xf numFmtId="0" fontId="56" fillId="0" borderId="7" applyNumberFormat="0" applyFill="0" applyAlignment="0" applyProtection="0"/>
    <xf numFmtId="0" fontId="56" fillId="0" borderId="7" applyNumberFormat="0" applyFill="0" applyAlignment="0" applyProtection="0"/>
    <xf numFmtId="0" fontId="56" fillId="0" borderId="7" applyNumberFormat="0" applyFill="0" applyAlignment="0" applyProtection="0"/>
    <xf numFmtId="0" fontId="56" fillId="0" borderId="7" applyNumberFormat="0" applyFill="0" applyAlignment="0" applyProtection="0"/>
    <xf numFmtId="0" fontId="56" fillId="0" borderId="7" applyNumberFormat="0" applyFill="0" applyAlignment="0" applyProtection="0"/>
    <xf numFmtId="0" fontId="56" fillId="0" borderId="7" applyNumberFormat="0" applyFill="0" applyAlignment="0" applyProtection="0"/>
    <xf numFmtId="0" fontId="56" fillId="0" borderId="7" applyNumberFormat="0" applyFill="0" applyAlignment="0" applyProtection="0"/>
    <xf numFmtId="0" fontId="56" fillId="0" borderId="7" applyNumberFormat="0" applyFill="0" applyAlignment="0" applyProtection="0"/>
    <xf numFmtId="0" fontId="56" fillId="0" borderId="7" applyNumberFormat="0" applyFill="0" applyAlignment="0" applyProtection="0"/>
    <xf numFmtId="0" fontId="56" fillId="0" borderId="7" applyNumberFormat="0" applyFill="0" applyAlignment="0" applyProtection="0"/>
    <xf numFmtId="0" fontId="56" fillId="0" borderId="7" applyNumberFormat="0" applyFill="0" applyAlignment="0" applyProtection="0"/>
    <xf numFmtId="0" fontId="56" fillId="0" borderId="7" applyNumberFormat="0" applyFill="0" applyAlignment="0" applyProtection="0"/>
    <xf numFmtId="0" fontId="56" fillId="0" borderId="7" applyNumberFormat="0" applyFill="0" applyAlignment="0" applyProtection="0"/>
    <xf numFmtId="0" fontId="56" fillId="0" borderId="7" applyNumberFormat="0" applyFill="0" applyAlignment="0" applyProtection="0"/>
    <xf numFmtId="0" fontId="56" fillId="0" borderId="7" applyNumberFormat="0" applyFill="0" applyAlignment="0" applyProtection="0"/>
    <xf numFmtId="0" fontId="56" fillId="0" borderId="7" applyNumberFormat="0" applyFill="0" applyAlignment="0" applyProtection="0"/>
    <xf numFmtId="0" fontId="56" fillId="0" borderId="7" applyNumberFormat="0" applyFill="0" applyAlignment="0" applyProtection="0"/>
    <xf numFmtId="0" fontId="56" fillId="0" borderId="7" applyNumberFormat="0" applyFill="0" applyAlignment="0" applyProtection="0"/>
    <xf numFmtId="0" fontId="56" fillId="0" borderId="7" applyNumberFormat="0" applyFill="0" applyAlignment="0" applyProtection="0"/>
    <xf numFmtId="0" fontId="56" fillId="0" borderId="7" applyNumberFormat="0" applyFill="0" applyAlignment="0" applyProtection="0"/>
    <xf numFmtId="0" fontId="56" fillId="0" borderId="7" applyNumberFormat="0" applyFill="0" applyAlignment="0" applyProtection="0"/>
    <xf numFmtId="0" fontId="56" fillId="0" borderId="7" applyNumberFormat="0" applyFill="0" applyAlignment="0" applyProtection="0"/>
    <xf numFmtId="0" fontId="56" fillId="0" borderId="7" applyNumberFormat="0" applyFill="0" applyAlignment="0" applyProtection="0"/>
    <xf numFmtId="0" fontId="56" fillId="0" borderId="7" applyNumberFormat="0" applyFill="0" applyAlignment="0" applyProtection="0"/>
    <xf numFmtId="0" fontId="56" fillId="0" borderId="7" applyNumberFormat="0" applyFill="0" applyAlignment="0" applyProtection="0"/>
    <xf numFmtId="0" fontId="56" fillId="0" borderId="7" applyNumberFormat="0" applyFill="0" applyAlignment="0" applyProtection="0"/>
    <xf numFmtId="0" fontId="56" fillId="0" borderId="7" applyNumberFormat="0" applyFill="0" applyAlignment="0" applyProtection="0"/>
    <xf numFmtId="0" fontId="56" fillId="0" borderId="7" applyNumberFormat="0" applyFill="0" applyAlignment="0" applyProtection="0"/>
    <xf numFmtId="0" fontId="56" fillId="0" borderId="7" applyNumberFormat="0" applyFill="0" applyAlignment="0" applyProtection="0"/>
    <xf numFmtId="0" fontId="56" fillId="0" borderId="7" applyNumberFormat="0" applyFill="0" applyAlignment="0" applyProtection="0"/>
    <xf numFmtId="0" fontId="56" fillId="0" borderId="7" applyNumberFormat="0" applyFill="0" applyAlignment="0" applyProtection="0"/>
    <xf numFmtId="0" fontId="56" fillId="0" borderId="7" applyNumberFormat="0" applyFill="0" applyAlignment="0" applyProtection="0"/>
    <xf numFmtId="0" fontId="56" fillId="0" borderId="7" applyNumberFormat="0" applyFill="0" applyAlignment="0" applyProtection="0"/>
    <xf numFmtId="0" fontId="56" fillId="0" borderId="7" applyNumberFormat="0" applyFill="0" applyAlignment="0" applyProtection="0"/>
    <xf numFmtId="0" fontId="56" fillId="0" borderId="7" applyNumberFormat="0" applyFill="0" applyAlignment="0" applyProtection="0"/>
    <xf numFmtId="0" fontId="56" fillId="0" borderId="7" applyNumberFormat="0" applyFill="0" applyAlignment="0" applyProtection="0"/>
    <xf numFmtId="0" fontId="56" fillId="0" borderId="7" applyNumberFormat="0" applyFill="0" applyAlignment="0" applyProtection="0"/>
    <xf numFmtId="0" fontId="56" fillId="0" borderId="7" applyNumberFormat="0" applyFill="0" applyAlignment="0" applyProtection="0"/>
    <xf numFmtId="0" fontId="56" fillId="0" borderId="7" applyNumberFormat="0" applyFill="0" applyAlignment="0" applyProtection="0"/>
    <xf numFmtId="0" fontId="56" fillId="0" borderId="7" applyNumberFormat="0" applyFill="0" applyAlignment="0" applyProtection="0"/>
    <xf numFmtId="0" fontId="56" fillId="0" borderId="7" applyNumberFormat="0" applyFill="0" applyAlignment="0" applyProtection="0"/>
    <xf numFmtId="0" fontId="56" fillId="0" borderId="7" applyNumberFormat="0" applyFill="0" applyAlignment="0" applyProtection="0"/>
    <xf numFmtId="0" fontId="56" fillId="0" borderId="7" applyNumberFormat="0" applyFill="0" applyAlignment="0" applyProtection="0"/>
    <xf numFmtId="0" fontId="56" fillId="0" borderId="7" applyNumberFormat="0" applyFill="0" applyAlignment="0" applyProtection="0"/>
    <xf numFmtId="0" fontId="56" fillId="0" borderId="7" applyNumberFormat="0" applyFill="0" applyAlignment="0" applyProtection="0"/>
    <xf numFmtId="0" fontId="56" fillId="0" borderId="7" applyNumberFormat="0" applyFill="0" applyAlignment="0" applyProtection="0"/>
    <xf numFmtId="0" fontId="56" fillId="0" borderId="7" applyNumberFormat="0" applyFill="0" applyAlignment="0" applyProtection="0"/>
    <xf numFmtId="0" fontId="56" fillId="0" borderId="7" applyNumberFormat="0" applyFill="0" applyAlignment="0" applyProtection="0"/>
    <xf numFmtId="0" fontId="56" fillId="0" borderId="7" applyNumberFormat="0" applyFill="0" applyAlignment="0" applyProtection="0"/>
    <xf numFmtId="0" fontId="56" fillId="0" borderId="7" applyNumberFormat="0" applyFill="0" applyAlignment="0" applyProtection="0"/>
    <xf numFmtId="0" fontId="56" fillId="0" borderId="7" applyNumberFormat="0" applyFill="0" applyAlignment="0" applyProtection="0"/>
    <xf numFmtId="0" fontId="56" fillId="0" borderId="7" applyNumberFormat="0" applyFill="0" applyAlignment="0" applyProtection="0"/>
    <xf numFmtId="0" fontId="14" fillId="0" borderId="16" applyNumberFormat="0" applyFill="0" applyAlignment="0" applyProtection="0"/>
    <xf numFmtId="0" fontId="14" fillId="0" borderId="17" applyNumberFormat="0" applyFill="0" applyAlignment="0" applyProtection="0"/>
    <xf numFmtId="0" fontId="14" fillId="0" borderId="18" applyNumberFormat="0" applyFill="0" applyAlignment="0" applyProtection="0">
      <alignment vertical="center"/>
    </xf>
    <xf numFmtId="0" fontId="3" fillId="43" borderId="0" applyNumberFormat="0" applyBorder="0" applyAlignment="0" applyProtection="0"/>
    <xf numFmtId="0" fontId="3" fillId="43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40" borderId="0" applyNumberFormat="0" applyBorder="0" applyAlignment="0" applyProtection="0"/>
    <xf numFmtId="0" fontId="3" fillId="40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37" borderId="0" applyNumberFormat="0" applyBorder="0" applyAlignment="0" applyProtection="0"/>
    <xf numFmtId="0" fontId="3" fillId="37" borderId="0" applyNumberFormat="0" applyBorder="0" applyAlignment="0" applyProtection="0"/>
    <xf numFmtId="0" fontId="57" fillId="40" borderId="3" applyNumberFormat="0" applyAlignment="0" applyProtection="0"/>
    <xf numFmtId="0" fontId="57" fillId="40" borderId="3" applyNumberFormat="0" applyAlignment="0" applyProtection="0"/>
    <xf numFmtId="0" fontId="57" fillId="40" borderId="3" applyNumberFormat="0" applyAlignment="0" applyProtection="0"/>
    <xf numFmtId="0" fontId="57" fillId="40" borderId="3" applyNumberFormat="0" applyAlignment="0" applyProtection="0"/>
    <xf numFmtId="0" fontId="57" fillId="40" borderId="3" applyNumberFormat="0" applyAlignment="0" applyProtection="0"/>
    <xf numFmtId="0" fontId="57" fillId="40" borderId="3" applyNumberFormat="0" applyAlignment="0" applyProtection="0"/>
    <xf numFmtId="0" fontId="57" fillId="40" borderId="3" applyNumberFormat="0" applyAlignment="0" applyProtection="0"/>
    <xf numFmtId="0" fontId="57" fillId="40" borderId="3" applyNumberFormat="0" applyAlignment="0" applyProtection="0"/>
    <xf numFmtId="0" fontId="57" fillId="40" borderId="3" applyNumberFormat="0" applyAlignment="0" applyProtection="0"/>
    <xf numFmtId="0" fontId="57" fillId="40" borderId="3" applyNumberFormat="0" applyAlignment="0" applyProtection="0"/>
    <xf numFmtId="0" fontId="57" fillId="40" borderId="3" applyNumberFormat="0" applyAlignment="0" applyProtection="0"/>
    <xf numFmtId="0" fontId="57" fillId="40" borderId="3" applyNumberFormat="0" applyAlignment="0" applyProtection="0"/>
    <xf numFmtId="0" fontId="57" fillId="40" borderId="3" applyNumberFormat="0" applyAlignment="0" applyProtection="0"/>
    <xf numFmtId="0" fontId="57" fillId="40" borderId="3" applyNumberFormat="0" applyAlignment="0" applyProtection="0"/>
    <xf numFmtId="0" fontId="57" fillId="40" borderId="3" applyNumberFormat="0" applyAlignment="0" applyProtection="0"/>
    <xf numFmtId="0" fontId="57" fillId="40" borderId="3" applyNumberFormat="0" applyAlignment="0" applyProtection="0"/>
    <xf numFmtId="0" fontId="57" fillId="40" borderId="3" applyNumberFormat="0" applyAlignment="0" applyProtection="0"/>
    <xf numFmtId="0" fontId="57" fillId="40" borderId="3" applyNumberFormat="0" applyAlignment="0" applyProtection="0"/>
    <xf numFmtId="0" fontId="57" fillId="40" borderId="3" applyNumberFormat="0" applyAlignment="0" applyProtection="0"/>
    <xf numFmtId="0" fontId="57" fillId="40" borderId="3" applyNumberFormat="0" applyAlignment="0" applyProtection="0"/>
    <xf numFmtId="0" fontId="57" fillId="40" borderId="3" applyNumberFormat="0" applyAlignment="0" applyProtection="0"/>
    <xf numFmtId="0" fontId="57" fillId="40" borderId="3" applyNumberFormat="0" applyAlignment="0" applyProtection="0"/>
    <xf numFmtId="0" fontId="57" fillId="40" borderId="3" applyNumberFormat="0" applyAlignment="0" applyProtection="0"/>
    <xf numFmtId="0" fontId="57" fillId="40" borderId="3" applyNumberFormat="0" applyAlignment="0" applyProtection="0"/>
    <xf numFmtId="0" fontId="57" fillId="40" borderId="3" applyNumberFormat="0" applyAlignment="0" applyProtection="0"/>
    <xf numFmtId="0" fontId="57" fillId="40" borderId="3" applyNumberFormat="0" applyAlignment="0" applyProtection="0"/>
    <xf numFmtId="0" fontId="57" fillId="40" borderId="3" applyNumberFormat="0" applyAlignment="0" applyProtection="0"/>
    <xf numFmtId="0" fontId="57" fillId="40" borderId="3" applyNumberFormat="0" applyAlignment="0" applyProtection="0"/>
    <xf numFmtId="0" fontId="57" fillId="40" borderId="3" applyNumberFormat="0" applyAlignment="0" applyProtection="0"/>
    <xf numFmtId="0" fontId="57" fillId="40" borderId="3" applyNumberFormat="0" applyAlignment="0" applyProtection="0"/>
    <xf numFmtId="0" fontId="57" fillId="40" borderId="3" applyNumberFormat="0" applyAlignment="0" applyProtection="0"/>
    <xf numFmtId="0" fontId="57" fillId="40" borderId="3" applyNumberFormat="0" applyAlignment="0" applyProtection="0"/>
    <xf numFmtId="0" fontId="57" fillId="40" borderId="3" applyNumberFormat="0" applyAlignment="0" applyProtection="0"/>
    <xf numFmtId="0" fontId="57" fillId="40" borderId="3" applyNumberFormat="0" applyAlignment="0" applyProtection="0"/>
    <xf numFmtId="0" fontId="57" fillId="40" borderId="3" applyNumberFormat="0" applyAlignment="0" applyProtection="0"/>
    <xf numFmtId="0" fontId="57" fillId="40" borderId="3" applyNumberFormat="0" applyAlignment="0" applyProtection="0"/>
    <xf numFmtId="0" fontId="57" fillId="40" borderId="3" applyNumberFormat="0" applyAlignment="0" applyProtection="0"/>
    <xf numFmtId="0" fontId="57" fillId="40" borderId="3" applyNumberFormat="0" applyAlignment="0" applyProtection="0"/>
    <xf numFmtId="0" fontId="57" fillId="40" borderId="3" applyNumberFormat="0" applyAlignment="0" applyProtection="0"/>
    <xf numFmtId="0" fontId="57" fillId="40" borderId="3" applyNumberFormat="0" applyAlignment="0" applyProtection="0"/>
    <xf numFmtId="0" fontId="57" fillId="40" borderId="3" applyNumberFormat="0" applyAlignment="0" applyProtection="0"/>
    <xf numFmtId="0" fontId="57" fillId="40" borderId="3" applyNumberFormat="0" applyAlignment="0" applyProtection="0"/>
    <xf numFmtId="0" fontId="57" fillId="40" borderId="3" applyNumberFormat="0" applyAlignment="0" applyProtection="0"/>
    <xf numFmtId="0" fontId="57" fillId="40" borderId="3" applyNumberFormat="0" applyAlignment="0" applyProtection="0"/>
    <xf numFmtId="0" fontId="15" fillId="40" borderId="3" applyNumberFormat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7" fillId="45" borderId="0" applyNumberFormat="0" applyBorder="0" applyAlignment="0" applyProtection="0"/>
    <xf numFmtId="0" fontId="17" fillId="45" borderId="0" applyNumberFormat="0" applyBorder="0" applyAlignment="0" applyProtection="0"/>
    <xf numFmtId="0" fontId="17" fillId="19" borderId="0" applyNumberFormat="0" applyBorder="0" applyAlignment="0" applyProtection="0"/>
    <xf numFmtId="0" fontId="18" fillId="2" borderId="2" applyNumberFormat="0" applyAlignment="0" applyProtection="0"/>
    <xf numFmtId="0" fontId="58" fillId="18" borderId="2" applyNumberFormat="0" applyAlignment="0" applyProtection="0"/>
    <xf numFmtId="0" fontId="58" fillId="18" borderId="2" applyNumberFormat="0" applyAlignment="0" applyProtection="0"/>
    <xf numFmtId="0" fontId="58" fillId="18" borderId="2" applyNumberFormat="0" applyAlignment="0" applyProtection="0"/>
    <xf numFmtId="0" fontId="58" fillId="18" borderId="2" applyNumberFormat="0" applyAlignment="0" applyProtection="0"/>
    <xf numFmtId="0" fontId="58" fillId="18" borderId="2" applyNumberFormat="0" applyAlignment="0" applyProtection="0"/>
    <xf numFmtId="0" fontId="58" fillId="18" borderId="2" applyNumberFormat="0" applyAlignment="0" applyProtection="0"/>
    <xf numFmtId="0" fontId="58" fillId="18" borderId="2" applyNumberFormat="0" applyAlignment="0" applyProtection="0"/>
    <xf numFmtId="0" fontId="58" fillId="18" borderId="2" applyNumberFormat="0" applyAlignment="0" applyProtection="0"/>
    <xf numFmtId="0" fontId="58" fillId="18" borderId="2" applyNumberFormat="0" applyAlignment="0" applyProtection="0"/>
    <xf numFmtId="0" fontId="58" fillId="18" borderId="2" applyNumberFormat="0" applyAlignment="0" applyProtection="0"/>
    <xf numFmtId="0" fontId="58" fillId="18" borderId="2" applyNumberFormat="0" applyAlignment="0" applyProtection="0"/>
    <xf numFmtId="0" fontId="58" fillId="18" borderId="2" applyNumberFormat="0" applyAlignment="0" applyProtection="0"/>
    <xf numFmtId="0" fontId="58" fillId="18" borderId="2" applyNumberFormat="0" applyAlignment="0" applyProtection="0"/>
    <xf numFmtId="0" fontId="58" fillId="18" borderId="2" applyNumberFormat="0" applyAlignment="0" applyProtection="0"/>
    <xf numFmtId="0" fontId="58" fillId="18" borderId="2" applyNumberFormat="0" applyAlignment="0" applyProtection="0"/>
    <xf numFmtId="0" fontId="58" fillId="18" borderId="2" applyNumberFormat="0" applyAlignment="0" applyProtection="0"/>
    <xf numFmtId="0" fontId="58" fillId="18" borderId="2" applyNumberFormat="0" applyAlignment="0" applyProtection="0"/>
    <xf numFmtId="0" fontId="58" fillId="18" borderId="2" applyNumberFormat="0" applyAlignment="0" applyProtection="0"/>
    <xf numFmtId="0" fontId="58" fillId="18" borderId="2" applyNumberFormat="0" applyAlignment="0" applyProtection="0"/>
    <xf numFmtId="0" fontId="58" fillId="18" borderId="2" applyNumberFormat="0" applyAlignment="0" applyProtection="0"/>
    <xf numFmtId="0" fontId="58" fillId="18" borderId="2" applyNumberFormat="0" applyAlignment="0" applyProtection="0"/>
    <xf numFmtId="0" fontId="58" fillId="18" borderId="2" applyNumberFormat="0" applyAlignment="0" applyProtection="0"/>
    <xf numFmtId="0" fontId="58" fillId="18" borderId="2" applyNumberFormat="0" applyAlignment="0" applyProtection="0"/>
    <xf numFmtId="0" fontId="58" fillId="18" borderId="2" applyNumberFormat="0" applyAlignment="0" applyProtection="0"/>
    <xf numFmtId="0" fontId="58" fillId="18" borderId="2" applyNumberFormat="0" applyAlignment="0" applyProtection="0"/>
    <xf numFmtId="0" fontId="58" fillId="18" borderId="2" applyNumberFormat="0" applyAlignment="0" applyProtection="0"/>
    <xf numFmtId="0" fontId="58" fillId="18" borderId="2" applyNumberFormat="0" applyAlignment="0" applyProtection="0"/>
    <xf numFmtId="0" fontId="58" fillId="18" borderId="2" applyNumberFormat="0" applyAlignment="0" applyProtection="0"/>
    <xf numFmtId="0" fontId="58" fillId="18" borderId="2" applyNumberFormat="0" applyAlignment="0" applyProtection="0"/>
    <xf numFmtId="0" fontId="58" fillId="18" borderId="2" applyNumberFormat="0" applyAlignment="0" applyProtection="0"/>
    <xf numFmtId="0" fontId="58" fillId="18" borderId="2" applyNumberFormat="0" applyAlignment="0" applyProtection="0"/>
    <xf numFmtId="0" fontId="18" fillId="2" borderId="2" applyNumberFormat="0" applyAlignment="0" applyProtection="0"/>
    <xf numFmtId="0" fontId="58" fillId="18" borderId="2" applyNumberFormat="0" applyAlignment="0" applyProtection="0"/>
    <xf numFmtId="0" fontId="58" fillId="18" borderId="2" applyNumberFormat="0" applyAlignment="0" applyProtection="0"/>
    <xf numFmtId="0" fontId="58" fillId="18" borderId="2" applyNumberFormat="0" applyAlignment="0" applyProtection="0"/>
    <xf numFmtId="0" fontId="58" fillId="18" borderId="2" applyNumberFormat="0" applyAlignment="0" applyProtection="0"/>
    <xf numFmtId="0" fontId="58" fillId="18" borderId="2" applyNumberFormat="0" applyAlignment="0" applyProtection="0"/>
    <xf numFmtId="0" fontId="58" fillId="18" borderId="2" applyNumberFormat="0" applyAlignment="0" applyProtection="0"/>
    <xf numFmtId="0" fontId="58" fillId="18" borderId="2" applyNumberFormat="0" applyAlignment="0" applyProtection="0"/>
    <xf numFmtId="0" fontId="58" fillId="18" borderId="2" applyNumberFormat="0" applyAlignment="0" applyProtection="0"/>
    <xf numFmtId="0" fontId="58" fillId="18" borderId="2" applyNumberFormat="0" applyAlignment="0" applyProtection="0"/>
    <xf numFmtId="0" fontId="58" fillId="18" borderId="2" applyNumberFormat="0" applyAlignment="0" applyProtection="0"/>
    <xf numFmtId="0" fontId="58" fillId="18" borderId="2" applyNumberFormat="0" applyAlignment="0" applyProtection="0"/>
    <xf numFmtId="0" fontId="58" fillId="18" borderId="2" applyNumberFormat="0" applyAlignment="0" applyProtection="0"/>
    <xf numFmtId="0" fontId="58" fillId="18" borderId="2" applyNumberFormat="0" applyAlignment="0" applyProtection="0"/>
    <xf numFmtId="0" fontId="4" fillId="0" borderId="0"/>
    <xf numFmtId="0" fontId="4" fillId="0" borderId="0"/>
    <xf numFmtId="0" fontId="54" fillId="0" borderId="0"/>
    <xf numFmtId="0" fontId="72" fillId="0" borderId="0"/>
    <xf numFmtId="0" fontId="72" fillId="0" borderId="0"/>
    <xf numFmtId="0" fontId="26" fillId="0" borderId="0"/>
    <xf numFmtId="0" fontId="21" fillId="0" borderId="0"/>
    <xf numFmtId="0" fontId="21" fillId="0" borderId="0"/>
    <xf numFmtId="0" fontId="26" fillId="0" borderId="0"/>
    <xf numFmtId="0" fontId="21" fillId="0" borderId="0"/>
    <xf numFmtId="0" fontId="21" fillId="0" borderId="0"/>
    <xf numFmtId="0" fontId="21" fillId="0" borderId="0"/>
    <xf numFmtId="0" fontId="72" fillId="0" borderId="0"/>
    <xf numFmtId="0" fontId="24" fillId="0" borderId="0"/>
    <xf numFmtId="0" fontId="21" fillId="0" borderId="0"/>
    <xf numFmtId="0" fontId="2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80" fillId="0" borderId="0"/>
    <xf numFmtId="0" fontId="24" fillId="0" borderId="0"/>
    <xf numFmtId="0" fontId="4" fillId="0" borderId="0"/>
    <xf numFmtId="0" fontId="4" fillId="0" borderId="0"/>
    <xf numFmtId="0" fontId="2" fillId="0" borderId="0"/>
    <xf numFmtId="0" fontId="14" fillId="0" borderId="16" applyNumberFormat="0" applyFill="0" applyAlignment="0" applyProtection="0"/>
    <xf numFmtId="0" fontId="59" fillId="0" borderId="17" applyNumberFormat="0" applyFill="0" applyAlignment="0" applyProtection="0"/>
    <xf numFmtId="0" fontId="59" fillId="0" borderId="17" applyNumberFormat="0" applyFill="0" applyAlignment="0" applyProtection="0"/>
    <xf numFmtId="0" fontId="59" fillId="0" borderId="17" applyNumberFormat="0" applyFill="0" applyAlignment="0" applyProtection="0"/>
    <xf numFmtId="0" fontId="59" fillId="0" borderId="17" applyNumberFormat="0" applyFill="0" applyAlignment="0" applyProtection="0"/>
    <xf numFmtId="0" fontId="59" fillId="0" borderId="17" applyNumberFormat="0" applyFill="0" applyAlignment="0" applyProtection="0"/>
    <xf numFmtId="0" fontId="59" fillId="0" borderId="17" applyNumberFormat="0" applyFill="0" applyAlignment="0" applyProtection="0"/>
    <xf numFmtId="0" fontId="59" fillId="0" borderId="17" applyNumberFormat="0" applyFill="0" applyAlignment="0" applyProtection="0"/>
    <xf numFmtId="0" fontId="59" fillId="0" borderId="17" applyNumberFormat="0" applyFill="0" applyAlignment="0" applyProtection="0"/>
    <xf numFmtId="0" fontId="59" fillId="0" borderId="17" applyNumberFormat="0" applyFill="0" applyAlignment="0" applyProtection="0"/>
    <xf numFmtId="0" fontId="59" fillId="0" borderId="17" applyNumberFormat="0" applyFill="0" applyAlignment="0" applyProtection="0"/>
    <xf numFmtId="0" fontId="59" fillId="0" borderId="17" applyNumberFormat="0" applyFill="0" applyAlignment="0" applyProtection="0"/>
    <xf numFmtId="0" fontId="59" fillId="0" borderId="17" applyNumberFormat="0" applyFill="0" applyAlignment="0" applyProtection="0"/>
    <xf numFmtId="0" fontId="59" fillId="0" borderId="17" applyNumberFormat="0" applyFill="0" applyAlignment="0" applyProtection="0"/>
    <xf numFmtId="0" fontId="59" fillId="0" borderId="17" applyNumberFormat="0" applyFill="0" applyAlignment="0" applyProtection="0"/>
    <xf numFmtId="0" fontId="59" fillId="0" borderId="17" applyNumberFormat="0" applyFill="0" applyAlignment="0" applyProtection="0"/>
    <xf numFmtId="0" fontId="59" fillId="0" borderId="17" applyNumberFormat="0" applyFill="0" applyAlignment="0" applyProtection="0"/>
    <xf numFmtId="0" fontId="59" fillId="0" borderId="17" applyNumberFormat="0" applyFill="0" applyAlignment="0" applyProtection="0"/>
    <xf numFmtId="0" fontId="59" fillId="0" borderId="17" applyNumberFormat="0" applyFill="0" applyAlignment="0" applyProtection="0"/>
    <xf numFmtId="0" fontId="59" fillId="0" borderId="17" applyNumberFormat="0" applyFill="0" applyAlignment="0" applyProtection="0"/>
    <xf numFmtId="0" fontId="59" fillId="0" borderId="17" applyNumberFormat="0" applyFill="0" applyAlignment="0" applyProtection="0"/>
    <xf numFmtId="0" fontId="59" fillId="0" borderId="17" applyNumberFormat="0" applyFill="0" applyAlignment="0" applyProtection="0"/>
    <xf numFmtId="0" fontId="59" fillId="0" borderId="17" applyNumberFormat="0" applyFill="0" applyAlignment="0" applyProtection="0"/>
    <xf numFmtId="0" fontId="59" fillId="0" borderId="17" applyNumberFormat="0" applyFill="0" applyAlignment="0" applyProtection="0"/>
    <xf numFmtId="0" fontId="59" fillId="0" borderId="17" applyNumberFormat="0" applyFill="0" applyAlignment="0" applyProtection="0"/>
    <xf numFmtId="0" fontId="59" fillId="0" borderId="17" applyNumberFormat="0" applyFill="0" applyAlignment="0" applyProtection="0"/>
    <xf numFmtId="0" fontId="59" fillId="0" borderId="17" applyNumberFormat="0" applyFill="0" applyAlignment="0" applyProtection="0"/>
    <xf numFmtId="0" fontId="59" fillId="0" borderId="17" applyNumberFormat="0" applyFill="0" applyAlignment="0" applyProtection="0"/>
    <xf numFmtId="0" fontId="59" fillId="0" borderId="17" applyNumberFormat="0" applyFill="0" applyAlignment="0" applyProtection="0"/>
    <xf numFmtId="0" fontId="59" fillId="0" borderId="17" applyNumberFormat="0" applyFill="0" applyAlignment="0" applyProtection="0"/>
    <xf numFmtId="0" fontId="59" fillId="0" borderId="17" applyNumberFormat="0" applyFill="0" applyAlignment="0" applyProtection="0"/>
    <xf numFmtId="0" fontId="59" fillId="0" borderId="17" applyNumberFormat="0" applyFill="0" applyAlignment="0" applyProtection="0"/>
    <xf numFmtId="0" fontId="14" fillId="0" borderId="16" applyNumberFormat="0" applyFill="0" applyAlignment="0" applyProtection="0"/>
    <xf numFmtId="0" fontId="59" fillId="0" borderId="17" applyNumberFormat="0" applyFill="0" applyAlignment="0" applyProtection="0"/>
    <xf numFmtId="0" fontId="59" fillId="0" borderId="17" applyNumberFormat="0" applyFill="0" applyAlignment="0" applyProtection="0"/>
    <xf numFmtId="0" fontId="59" fillId="0" borderId="17" applyNumberFormat="0" applyFill="0" applyAlignment="0" applyProtection="0"/>
    <xf numFmtId="0" fontId="59" fillId="0" borderId="17" applyNumberFormat="0" applyFill="0" applyAlignment="0" applyProtection="0"/>
    <xf numFmtId="0" fontId="59" fillId="0" borderId="17" applyNumberFormat="0" applyFill="0" applyAlignment="0" applyProtection="0"/>
    <xf numFmtId="0" fontId="59" fillId="0" borderId="17" applyNumberFormat="0" applyFill="0" applyAlignment="0" applyProtection="0"/>
    <xf numFmtId="0" fontId="59" fillId="0" borderId="17" applyNumberFormat="0" applyFill="0" applyAlignment="0" applyProtection="0"/>
    <xf numFmtId="0" fontId="59" fillId="0" borderId="17" applyNumberFormat="0" applyFill="0" applyAlignment="0" applyProtection="0"/>
    <xf numFmtId="0" fontId="59" fillId="0" borderId="17" applyNumberFormat="0" applyFill="0" applyAlignment="0" applyProtection="0"/>
    <xf numFmtId="0" fontId="59" fillId="0" borderId="17" applyNumberFormat="0" applyFill="0" applyAlignment="0" applyProtection="0"/>
    <xf numFmtId="0" fontId="59" fillId="0" borderId="17" applyNumberFormat="0" applyFill="0" applyAlignment="0" applyProtection="0"/>
    <xf numFmtId="0" fontId="59" fillId="0" borderId="17" applyNumberFormat="0" applyFill="0" applyAlignment="0" applyProtection="0"/>
    <xf numFmtId="0" fontId="59" fillId="0" borderId="17" applyNumberFormat="0" applyFill="0" applyAlignment="0" applyProtection="0"/>
    <xf numFmtId="0" fontId="19" fillId="14" borderId="0" applyNumberFormat="0" applyBorder="0" applyAlignment="0" applyProtection="0"/>
    <xf numFmtId="0" fontId="19" fillId="9" borderId="0" applyNumberFormat="0" applyBorder="0" applyAlignment="0" applyProtection="0"/>
    <xf numFmtId="0" fontId="19" fillId="14" borderId="0" applyNumberFormat="0" applyBorder="0" applyAlignment="0" applyProtection="0"/>
    <xf numFmtId="0" fontId="60" fillId="9" borderId="0" applyNumberFormat="0" applyBorder="0" applyAlignment="0" applyProtection="0"/>
    <xf numFmtId="0" fontId="60" fillId="9" borderId="0" applyNumberFormat="0" applyBorder="0" applyAlignment="0" applyProtection="0"/>
    <xf numFmtId="0" fontId="60" fillId="9" borderId="0" applyNumberFormat="0" applyBorder="0" applyAlignment="0" applyProtection="0"/>
    <xf numFmtId="0" fontId="60" fillId="9" borderId="0" applyNumberFormat="0" applyBorder="0" applyAlignment="0" applyProtection="0"/>
    <xf numFmtId="0" fontId="60" fillId="9" borderId="0" applyNumberFormat="0" applyBorder="0" applyAlignment="0" applyProtection="0"/>
    <xf numFmtId="0" fontId="60" fillId="9" borderId="0" applyNumberFormat="0" applyBorder="0" applyAlignment="0" applyProtection="0"/>
    <xf numFmtId="0" fontId="60" fillId="9" borderId="0" applyNumberFormat="0" applyBorder="0" applyAlignment="0" applyProtection="0"/>
    <xf numFmtId="0" fontId="60" fillId="9" borderId="0" applyNumberFormat="0" applyBorder="0" applyAlignment="0" applyProtection="0"/>
    <xf numFmtId="0" fontId="60" fillId="9" borderId="0" applyNumberFormat="0" applyBorder="0" applyAlignment="0" applyProtection="0"/>
    <xf numFmtId="0" fontId="60" fillId="9" borderId="0" applyNumberFormat="0" applyBorder="0" applyAlignment="0" applyProtection="0"/>
    <xf numFmtId="0" fontId="60" fillId="9" borderId="0" applyNumberFormat="0" applyBorder="0" applyAlignment="0" applyProtection="0"/>
    <xf numFmtId="0" fontId="60" fillId="9" borderId="0" applyNumberFormat="0" applyBorder="0" applyAlignment="0" applyProtection="0"/>
    <xf numFmtId="0" fontId="60" fillId="9" borderId="0" applyNumberFormat="0" applyBorder="0" applyAlignment="0" applyProtection="0"/>
    <xf numFmtId="0" fontId="60" fillId="9" borderId="0" applyNumberFormat="0" applyBorder="0" applyAlignment="0" applyProtection="0"/>
    <xf numFmtId="0" fontId="60" fillId="9" borderId="0" applyNumberFormat="0" applyBorder="0" applyAlignment="0" applyProtection="0"/>
    <xf numFmtId="0" fontId="60" fillId="9" borderId="0" applyNumberFormat="0" applyBorder="0" applyAlignment="0" applyProtection="0"/>
    <xf numFmtId="0" fontId="60" fillId="9" borderId="0" applyNumberFormat="0" applyBorder="0" applyAlignment="0" applyProtection="0"/>
    <xf numFmtId="0" fontId="60" fillId="9" borderId="0" applyNumberFormat="0" applyBorder="0" applyAlignment="0" applyProtection="0"/>
    <xf numFmtId="0" fontId="60" fillId="9" borderId="0" applyNumberFormat="0" applyBorder="0" applyAlignment="0" applyProtection="0"/>
    <xf numFmtId="0" fontId="60" fillId="9" borderId="0" applyNumberFormat="0" applyBorder="0" applyAlignment="0" applyProtection="0"/>
    <xf numFmtId="0" fontId="60" fillId="9" borderId="0" applyNumberFormat="0" applyBorder="0" applyAlignment="0" applyProtection="0"/>
    <xf numFmtId="0" fontId="60" fillId="9" borderId="0" applyNumberFormat="0" applyBorder="0" applyAlignment="0" applyProtection="0"/>
    <xf numFmtId="0" fontId="60" fillId="9" borderId="0" applyNumberFormat="0" applyBorder="0" applyAlignment="0" applyProtection="0"/>
    <xf numFmtId="0" fontId="60" fillId="9" borderId="0" applyNumberFormat="0" applyBorder="0" applyAlignment="0" applyProtection="0"/>
    <xf numFmtId="0" fontId="60" fillId="9" borderId="0" applyNumberFormat="0" applyBorder="0" applyAlignment="0" applyProtection="0"/>
    <xf numFmtId="0" fontId="60" fillId="9" borderId="0" applyNumberFormat="0" applyBorder="0" applyAlignment="0" applyProtection="0"/>
    <xf numFmtId="0" fontId="60" fillId="9" borderId="0" applyNumberFormat="0" applyBorder="0" applyAlignment="0" applyProtection="0"/>
    <xf numFmtId="0" fontId="60" fillId="9" borderId="0" applyNumberFormat="0" applyBorder="0" applyAlignment="0" applyProtection="0"/>
    <xf numFmtId="0" fontId="60" fillId="9" borderId="0" applyNumberFormat="0" applyBorder="0" applyAlignment="0" applyProtection="0"/>
    <xf numFmtId="0" fontId="60" fillId="9" borderId="0" applyNumberFormat="0" applyBorder="0" applyAlignment="0" applyProtection="0"/>
    <xf numFmtId="0" fontId="60" fillId="9" borderId="0" applyNumberFormat="0" applyBorder="0" applyAlignment="0" applyProtection="0"/>
    <xf numFmtId="0" fontId="19" fillId="14" borderId="0" applyNumberFormat="0" applyBorder="0" applyAlignment="0" applyProtection="0"/>
    <xf numFmtId="0" fontId="60" fillId="9" borderId="0" applyNumberFormat="0" applyBorder="0" applyAlignment="0" applyProtection="0"/>
    <xf numFmtId="0" fontId="60" fillId="9" borderId="0" applyNumberFormat="0" applyBorder="0" applyAlignment="0" applyProtection="0"/>
    <xf numFmtId="0" fontId="60" fillId="9" borderId="0" applyNumberFormat="0" applyBorder="0" applyAlignment="0" applyProtection="0"/>
    <xf numFmtId="0" fontId="60" fillId="9" borderId="0" applyNumberFormat="0" applyBorder="0" applyAlignment="0" applyProtection="0"/>
    <xf numFmtId="0" fontId="60" fillId="9" borderId="0" applyNumberFormat="0" applyBorder="0" applyAlignment="0" applyProtection="0"/>
    <xf numFmtId="0" fontId="60" fillId="9" borderId="0" applyNumberFormat="0" applyBorder="0" applyAlignment="0" applyProtection="0"/>
    <xf numFmtId="0" fontId="60" fillId="9" borderId="0" applyNumberFormat="0" applyBorder="0" applyAlignment="0" applyProtection="0"/>
    <xf numFmtId="0" fontId="60" fillId="9" borderId="0" applyNumberFormat="0" applyBorder="0" applyAlignment="0" applyProtection="0"/>
    <xf numFmtId="0" fontId="60" fillId="9" borderId="0" applyNumberFormat="0" applyBorder="0" applyAlignment="0" applyProtection="0"/>
    <xf numFmtId="0" fontId="60" fillId="9" borderId="0" applyNumberFormat="0" applyBorder="0" applyAlignment="0" applyProtection="0"/>
    <xf numFmtId="0" fontId="60" fillId="9" borderId="0" applyNumberFormat="0" applyBorder="0" applyAlignment="0" applyProtection="0"/>
    <xf numFmtId="0" fontId="60" fillId="9" borderId="0" applyNumberFormat="0" applyBorder="0" applyAlignment="0" applyProtection="0"/>
    <xf numFmtId="0" fontId="60" fillId="9" borderId="0" applyNumberFormat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21" fillId="4" borderId="8" applyNumberFormat="0" applyFont="0" applyAlignment="0" applyProtection="0"/>
    <xf numFmtId="0" fontId="2" fillId="4" borderId="8" applyNumberFormat="0" applyFont="0" applyAlignment="0" applyProtection="0"/>
    <xf numFmtId="0" fontId="1" fillId="4" borderId="8" applyNumberFormat="0" applyFont="0" applyAlignment="0" applyProtection="0"/>
    <xf numFmtId="0" fontId="1" fillId="4" borderId="8" applyNumberFormat="0" applyFont="0" applyAlignment="0" applyProtection="0"/>
    <xf numFmtId="0" fontId="2" fillId="27" borderId="8" applyNumberFormat="0" applyFont="0" applyAlignment="0" applyProtection="0"/>
    <xf numFmtId="0" fontId="21" fillId="4" borderId="8" applyNumberFormat="0" applyFont="0" applyAlignment="0" applyProtection="0"/>
    <xf numFmtId="0" fontId="55" fillId="4" borderId="8" applyNumberFormat="0" applyFont="0" applyAlignment="0" applyProtection="0"/>
    <xf numFmtId="0" fontId="55" fillId="4" borderId="8" applyNumberFormat="0" applyFont="0" applyAlignment="0" applyProtection="0"/>
    <xf numFmtId="0" fontId="54" fillId="4" borderId="8" applyNumberFormat="0" applyFont="0" applyAlignment="0" applyProtection="0"/>
    <xf numFmtId="0" fontId="54" fillId="4" borderId="8" applyNumberFormat="0" applyFont="0" applyAlignment="0" applyProtection="0"/>
    <xf numFmtId="0" fontId="55" fillId="4" borderId="8" applyNumberFormat="0" applyFont="0" applyAlignment="0" applyProtection="0"/>
    <xf numFmtId="0" fontId="55" fillId="4" borderId="8" applyNumberFormat="0" applyFont="0" applyAlignment="0" applyProtection="0"/>
    <xf numFmtId="0" fontId="55" fillId="4" borderId="8" applyNumberFormat="0" applyFont="0" applyAlignment="0" applyProtection="0"/>
    <xf numFmtId="0" fontId="54" fillId="4" borderId="8" applyNumberFormat="0" applyFont="0" applyAlignment="0" applyProtection="0"/>
    <xf numFmtId="0" fontId="54" fillId="4" borderId="8" applyNumberFormat="0" applyFont="0" applyAlignment="0" applyProtection="0"/>
    <xf numFmtId="0" fontId="55" fillId="4" borderId="8" applyNumberFormat="0" applyFont="0" applyAlignment="0" applyProtection="0"/>
    <xf numFmtId="0" fontId="55" fillId="4" borderId="8" applyNumberFormat="0" applyFont="0" applyAlignment="0" applyProtection="0"/>
    <xf numFmtId="0" fontId="54" fillId="4" borderId="8" applyNumberFormat="0" applyFont="0" applyAlignment="0" applyProtection="0"/>
    <xf numFmtId="0" fontId="55" fillId="4" borderId="8" applyNumberFormat="0" applyFont="0" applyAlignment="0" applyProtection="0"/>
    <xf numFmtId="0" fontId="55" fillId="4" borderId="8" applyNumberFormat="0" applyFont="0" applyAlignment="0" applyProtection="0"/>
    <xf numFmtId="0" fontId="54" fillId="4" borderId="8" applyNumberFormat="0" applyFont="0" applyAlignment="0" applyProtection="0"/>
    <xf numFmtId="0" fontId="54" fillId="4" borderId="8" applyNumberFormat="0" applyFont="0" applyAlignment="0" applyProtection="0"/>
    <xf numFmtId="0" fontId="54" fillId="4" borderId="8" applyNumberFormat="0" applyFont="0" applyAlignment="0" applyProtection="0"/>
    <xf numFmtId="0" fontId="54" fillId="4" borderId="8" applyNumberFormat="0" applyFont="0" applyAlignment="0" applyProtection="0"/>
    <xf numFmtId="0" fontId="54" fillId="4" borderId="8" applyNumberFormat="0" applyFont="0" applyAlignment="0" applyProtection="0"/>
    <xf numFmtId="0" fontId="54" fillId="4" borderId="8" applyNumberFormat="0" applyFont="0" applyAlignment="0" applyProtection="0"/>
    <xf numFmtId="0" fontId="54" fillId="4" borderId="8" applyNumberFormat="0" applyFont="0" applyAlignment="0" applyProtection="0"/>
    <xf numFmtId="0" fontId="54" fillId="4" borderId="8" applyNumberFormat="0" applyFont="0" applyAlignment="0" applyProtection="0"/>
    <xf numFmtId="0" fontId="54" fillId="4" borderId="8" applyNumberFormat="0" applyFont="0" applyAlignment="0" applyProtection="0"/>
    <xf numFmtId="0" fontId="54" fillId="4" borderId="8" applyNumberFormat="0" applyFont="0" applyAlignment="0" applyProtection="0"/>
    <xf numFmtId="0" fontId="54" fillId="4" borderId="8" applyNumberFormat="0" applyFont="0" applyAlignment="0" applyProtection="0"/>
    <xf numFmtId="0" fontId="54" fillId="4" borderId="8" applyNumberFormat="0" applyFont="0" applyAlignment="0" applyProtection="0"/>
    <xf numFmtId="0" fontId="54" fillId="4" borderId="8" applyNumberFormat="0" applyFont="0" applyAlignment="0" applyProtection="0"/>
    <xf numFmtId="0" fontId="54" fillId="4" borderId="8" applyNumberFormat="0" applyFont="0" applyAlignment="0" applyProtection="0"/>
    <xf numFmtId="0" fontId="54" fillId="4" borderId="8" applyNumberFormat="0" applyFont="0" applyAlignment="0" applyProtection="0"/>
    <xf numFmtId="0" fontId="54" fillId="4" borderId="8" applyNumberFormat="0" applyFont="0" applyAlignment="0" applyProtection="0"/>
    <xf numFmtId="0" fontId="54" fillId="4" borderId="8" applyNumberFormat="0" applyFont="0" applyAlignment="0" applyProtection="0"/>
    <xf numFmtId="0" fontId="21" fillId="4" borderId="8" applyNumberFormat="0" applyFont="0" applyAlignment="0" applyProtection="0"/>
    <xf numFmtId="0" fontId="54" fillId="4" borderId="8" applyNumberFormat="0" applyFont="0" applyAlignment="0" applyProtection="0"/>
    <xf numFmtId="0" fontId="54" fillId="4" borderId="8" applyNumberFormat="0" applyFont="0" applyAlignment="0" applyProtection="0"/>
    <xf numFmtId="0" fontId="55" fillId="4" borderId="8" applyNumberFormat="0" applyFont="0" applyAlignment="0" applyProtection="0"/>
    <xf numFmtId="0" fontId="55" fillId="4" borderId="8" applyNumberFormat="0" applyFont="0" applyAlignment="0" applyProtection="0"/>
    <xf numFmtId="0" fontId="55" fillId="4" borderId="8" applyNumberFormat="0" applyFont="0" applyAlignment="0" applyProtection="0"/>
    <xf numFmtId="0" fontId="55" fillId="4" borderId="8" applyNumberFormat="0" applyFont="0" applyAlignment="0" applyProtection="0"/>
    <xf numFmtId="0" fontId="55" fillId="4" borderId="8" applyNumberFormat="0" applyFont="0" applyAlignment="0" applyProtection="0"/>
    <xf numFmtId="0" fontId="54" fillId="4" borderId="8" applyNumberFormat="0" applyFont="0" applyAlignment="0" applyProtection="0"/>
    <xf numFmtId="0" fontId="55" fillId="4" borderId="8" applyNumberFormat="0" applyFont="0" applyAlignment="0" applyProtection="0"/>
    <xf numFmtId="0" fontId="54" fillId="4" borderId="8" applyNumberFormat="0" applyFont="0" applyAlignment="0" applyProtection="0"/>
    <xf numFmtId="0" fontId="54" fillId="4" borderId="8" applyNumberFormat="0" applyFont="0" applyAlignment="0" applyProtection="0"/>
    <xf numFmtId="0" fontId="55" fillId="4" borderId="8" applyNumberFormat="0" applyFont="0" applyAlignment="0" applyProtection="0"/>
    <xf numFmtId="0" fontId="54" fillId="4" borderId="8" applyNumberFormat="0" applyFont="0" applyAlignment="0" applyProtection="0"/>
    <xf numFmtId="0" fontId="54" fillId="4" borderId="8" applyNumberFormat="0" applyFont="0" applyAlignment="0" applyProtection="0"/>
    <xf numFmtId="0" fontId="55" fillId="4" borderId="8" applyNumberFormat="0" applyFont="0" applyAlignment="0" applyProtection="0"/>
    <xf numFmtId="0" fontId="55" fillId="4" borderId="8" applyNumberFormat="0" applyFont="0" applyAlignment="0" applyProtection="0"/>
    <xf numFmtId="0" fontId="55" fillId="4" borderId="8" applyNumberFormat="0" applyFont="0" applyAlignment="0" applyProtection="0"/>
    <xf numFmtId="0" fontId="54" fillId="4" borderId="8" applyNumberFormat="0" applyFont="0" applyAlignment="0" applyProtection="0"/>
    <xf numFmtId="0" fontId="54" fillId="4" borderId="8" applyNumberFormat="0" applyFont="0" applyAlignment="0" applyProtection="0"/>
    <xf numFmtId="0" fontId="15" fillId="46" borderId="3" applyNumberFormat="0" applyAlignment="0" applyProtection="0">
      <alignment vertical="center"/>
    </xf>
    <xf numFmtId="0" fontId="6" fillId="2" borderId="9" applyNumberFormat="0" applyAlignment="0" applyProtection="0"/>
    <xf numFmtId="0" fontId="61" fillId="18" borderId="9" applyNumberFormat="0" applyAlignment="0" applyProtection="0"/>
    <xf numFmtId="0" fontId="61" fillId="18" borderId="9" applyNumberFormat="0" applyAlignment="0" applyProtection="0"/>
    <xf numFmtId="0" fontId="61" fillId="18" borderId="9" applyNumberFormat="0" applyAlignment="0" applyProtection="0"/>
    <xf numFmtId="0" fontId="61" fillId="18" borderId="9" applyNumberFormat="0" applyAlignment="0" applyProtection="0"/>
    <xf numFmtId="0" fontId="61" fillId="18" borderId="9" applyNumberFormat="0" applyAlignment="0" applyProtection="0"/>
    <xf numFmtId="0" fontId="61" fillId="18" borderId="9" applyNumberFormat="0" applyAlignment="0" applyProtection="0"/>
    <xf numFmtId="0" fontId="61" fillId="18" borderId="9" applyNumberFormat="0" applyAlignment="0" applyProtection="0"/>
    <xf numFmtId="0" fontId="61" fillId="18" borderId="9" applyNumberFormat="0" applyAlignment="0" applyProtection="0"/>
    <xf numFmtId="0" fontId="61" fillId="18" borderId="9" applyNumberFormat="0" applyAlignment="0" applyProtection="0"/>
    <xf numFmtId="0" fontId="61" fillId="18" borderId="9" applyNumberFormat="0" applyAlignment="0" applyProtection="0"/>
    <xf numFmtId="0" fontId="61" fillId="18" borderId="9" applyNumberFormat="0" applyAlignment="0" applyProtection="0"/>
    <xf numFmtId="0" fontId="61" fillId="18" borderId="9" applyNumberFormat="0" applyAlignment="0" applyProtection="0"/>
    <xf numFmtId="0" fontId="61" fillId="18" borderId="9" applyNumberFormat="0" applyAlignment="0" applyProtection="0"/>
    <xf numFmtId="0" fontId="61" fillId="18" borderId="9" applyNumberFormat="0" applyAlignment="0" applyProtection="0"/>
    <xf numFmtId="0" fontId="61" fillId="18" borderId="9" applyNumberFormat="0" applyAlignment="0" applyProtection="0"/>
    <xf numFmtId="0" fontId="61" fillId="18" borderId="9" applyNumberFormat="0" applyAlignment="0" applyProtection="0"/>
    <xf numFmtId="0" fontId="61" fillId="18" borderId="9" applyNumberFormat="0" applyAlignment="0" applyProtection="0"/>
    <xf numFmtId="0" fontId="61" fillId="18" borderId="9" applyNumberFormat="0" applyAlignment="0" applyProtection="0"/>
    <xf numFmtId="0" fontId="61" fillId="18" borderId="9" applyNumberFormat="0" applyAlignment="0" applyProtection="0"/>
    <xf numFmtId="0" fontId="61" fillId="18" borderId="9" applyNumberFormat="0" applyAlignment="0" applyProtection="0"/>
    <xf numFmtId="0" fontId="61" fillId="18" borderId="9" applyNumberFormat="0" applyAlignment="0" applyProtection="0"/>
    <xf numFmtId="0" fontId="61" fillId="18" borderId="9" applyNumberFormat="0" applyAlignment="0" applyProtection="0"/>
    <xf numFmtId="0" fontId="61" fillId="18" borderId="9" applyNumberFormat="0" applyAlignment="0" applyProtection="0"/>
    <xf numFmtId="0" fontId="61" fillId="18" borderId="9" applyNumberFormat="0" applyAlignment="0" applyProtection="0"/>
    <xf numFmtId="0" fontId="61" fillId="18" borderId="9" applyNumberFormat="0" applyAlignment="0" applyProtection="0"/>
    <xf numFmtId="0" fontId="61" fillId="18" borderId="9" applyNumberFormat="0" applyAlignment="0" applyProtection="0"/>
    <xf numFmtId="0" fontId="61" fillId="18" borderId="9" applyNumberFormat="0" applyAlignment="0" applyProtection="0"/>
    <xf numFmtId="0" fontId="61" fillId="18" borderId="9" applyNumberFormat="0" applyAlignment="0" applyProtection="0"/>
    <xf numFmtId="0" fontId="61" fillId="18" borderId="9" applyNumberFormat="0" applyAlignment="0" applyProtection="0"/>
    <xf numFmtId="0" fontId="61" fillId="18" borderId="9" applyNumberFormat="0" applyAlignment="0" applyProtection="0"/>
    <xf numFmtId="0" fontId="61" fillId="18" borderId="9" applyNumberFormat="0" applyAlignment="0" applyProtection="0"/>
    <xf numFmtId="0" fontId="6" fillId="2" borderId="9" applyNumberFormat="0" applyAlignment="0" applyProtection="0"/>
    <xf numFmtId="0" fontId="61" fillId="18" borderId="9" applyNumberFormat="0" applyAlignment="0" applyProtection="0"/>
    <xf numFmtId="0" fontId="61" fillId="18" borderId="9" applyNumberFormat="0" applyAlignment="0" applyProtection="0"/>
    <xf numFmtId="0" fontId="61" fillId="18" borderId="9" applyNumberFormat="0" applyAlignment="0" applyProtection="0"/>
    <xf numFmtId="0" fontId="61" fillId="18" borderId="9" applyNumberFormat="0" applyAlignment="0" applyProtection="0"/>
    <xf numFmtId="0" fontId="61" fillId="18" borderId="9" applyNumberFormat="0" applyAlignment="0" applyProtection="0"/>
    <xf numFmtId="0" fontId="61" fillId="18" borderId="9" applyNumberFormat="0" applyAlignment="0" applyProtection="0"/>
    <xf numFmtId="0" fontId="61" fillId="18" borderId="9" applyNumberFormat="0" applyAlignment="0" applyProtection="0"/>
    <xf numFmtId="0" fontId="61" fillId="18" borderId="9" applyNumberFormat="0" applyAlignment="0" applyProtection="0"/>
    <xf numFmtId="0" fontId="61" fillId="18" borderId="9" applyNumberFormat="0" applyAlignment="0" applyProtection="0"/>
    <xf numFmtId="0" fontId="61" fillId="18" borderId="9" applyNumberFormat="0" applyAlignment="0" applyProtection="0"/>
    <xf numFmtId="0" fontId="61" fillId="18" borderId="9" applyNumberFormat="0" applyAlignment="0" applyProtection="0"/>
    <xf numFmtId="0" fontId="61" fillId="18" borderId="9" applyNumberFormat="0" applyAlignment="0" applyProtection="0"/>
    <xf numFmtId="0" fontId="61" fillId="18" borderId="9" applyNumberFormat="0" applyAlignment="0" applyProtection="0"/>
    <xf numFmtId="0" fontId="22" fillId="0" borderId="7" applyNumberFormat="0" applyFill="0" applyAlignment="0" applyProtection="0"/>
    <xf numFmtId="0" fontId="23" fillId="19" borderId="0" applyNumberFormat="0" applyBorder="0" applyAlignment="0" applyProtection="0"/>
    <xf numFmtId="0" fontId="62" fillId="19" borderId="0" applyNumberFormat="0" applyBorder="0" applyAlignment="0" applyProtection="0"/>
    <xf numFmtId="0" fontId="62" fillId="19" borderId="0" applyNumberFormat="0" applyBorder="0" applyAlignment="0" applyProtection="0"/>
    <xf numFmtId="0" fontId="62" fillId="19" borderId="0" applyNumberFormat="0" applyBorder="0" applyAlignment="0" applyProtection="0"/>
    <xf numFmtId="0" fontId="62" fillId="19" borderId="0" applyNumberFormat="0" applyBorder="0" applyAlignment="0" applyProtection="0"/>
    <xf numFmtId="0" fontId="62" fillId="19" borderId="0" applyNumberFormat="0" applyBorder="0" applyAlignment="0" applyProtection="0"/>
    <xf numFmtId="0" fontId="62" fillId="19" borderId="0" applyNumberFormat="0" applyBorder="0" applyAlignment="0" applyProtection="0"/>
    <xf numFmtId="0" fontId="62" fillId="19" borderId="0" applyNumberFormat="0" applyBorder="0" applyAlignment="0" applyProtection="0"/>
    <xf numFmtId="0" fontId="62" fillId="19" borderId="0" applyNumberFormat="0" applyBorder="0" applyAlignment="0" applyProtection="0"/>
    <xf numFmtId="0" fontId="62" fillId="19" borderId="0" applyNumberFormat="0" applyBorder="0" applyAlignment="0" applyProtection="0"/>
    <xf numFmtId="0" fontId="62" fillId="19" borderId="0" applyNumberFormat="0" applyBorder="0" applyAlignment="0" applyProtection="0"/>
    <xf numFmtId="0" fontId="62" fillId="19" borderId="0" applyNumberFormat="0" applyBorder="0" applyAlignment="0" applyProtection="0"/>
    <xf numFmtId="0" fontId="62" fillId="19" borderId="0" applyNumberFormat="0" applyBorder="0" applyAlignment="0" applyProtection="0"/>
    <xf numFmtId="0" fontId="62" fillId="19" borderId="0" applyNumberFormat="0" applyBorder="0" applyAlignment="0" applyProtection="0"/>
    <xf numFmtId="0" fontId="62" fillId="19" borderId="0" applyNumberFormat="0" applyBorder="0" applyAlignment="0" applyProtection="0"/>
    <xf numFmtId="0" fontId="62" fillId="19" borderId="0" applyNumberFormat="0" applyBorder="0" applyAlignment="0" applyProtection="0"/>
    <xf numFmtId="0" fontId="62" fillId="19" borderId="0" applyNumberFormat="0" applyBorder="0" applyAlignment="0" applyProtection="0"/>
    <xf numFmtId="0" fontId="62" fillId="19" borderId="0" applyNumberFormat="0" applyBorder="0" applyAlignment="0" applyProtection="0"/>
    <xf numFmtId="0" fontId="62" fillId="19" borderId="0" applyNumberFormat="0" applyBorder="0" applyAlignment="0" applyProtection="0"/>
    <xf numFmtId="0" fontId="62" fillId="19" borderId="0" applyNumberFormat="0" applyBorder="0" applyAlignment="0" applyProtection="0"/>
    <xf numFmtId="0" fontId="62" fillId="19" borderId="0" applyNumberFormat="0" applyBorder="0" applyAlignment="0" applyProtection="0"/>
    <xf numFmtId="0" fontId="62" fillId="19" borderId="0" applyNumberFormat="0" applyBorder="0" applyAlignment="0" applyProtection="0"/>
    <xf numFmtId="0" fontId="62" fillId="19" borderId="0" applyNumberFormat="0" applyBorder="0" applyAlignment="0" applyProtection="0"/>
    <xf numFmtId="0" fontId="62" fillId="19" borderId="0" applyNumberFormat="0" applyBorder="0" applyAlignment="0" applyProtection="0"/>
    <xf numFmtId="0" fontId="62" fillId="19" borderId="0" applyNumberFormat="0" applyBorder="0" applyAlignment="0" applyProtection="0"/>
    <xf numFmtId="0" fontId="62" fillId="19" borderId="0" applyNumberFormat="0" applyBorder="0" applyAlignment="0" applyProtection="0"/>
    <xf numFmtId="0" fontId="62" fillId="19" borderId="0" applyNumberFormat="0" applyBorder="0" applyAlignment="0" applyProtection="0"/>
    <xf numFmtId="0" fontId="62" fillId="19" borderId="0" applyNumberFormat="0" applyBorder="0" applyAlignment="0" applyProtection="0"/>
    <xf numFmtId="0" fontId="62" fillId="19" borderId="0" applyNumberFormat="0" applyBorder="0" applyAlignment="0" applyProtection="0"/>
    <xf numFmtId="0" fontId="62" fillId="19" borderId="0" applyNumberFormat="0" applyBorder="0" applyAlignment="0" applyProtection="0"/>
    <xf numFmtId="0" fontId="62" fillId="19" borderId="0" applyNumberFormat="0" applyBorder="0" applyAlignment="0" applyProtection="0"/>
    <xf numFmtId="0" fontId="62" fillId="19" borderId="0" applyNumberFormat="0" applyBorder="0" applyAlignment="0" applyProtection="0"/>
    <xf numFmtId="0" fontId="62" fillId="19" borderId="0" applyNumberFormat="0" applyBorder="0" applyAlignment="0" applyProtection="0"/>
    <xf numFmtId="0" fontId="62" fillId="19" borderId="0" applyNumberFormat="0" applyBorder="0" applyAlignment="0" applyProtection="0"/>
    <xf numFmtId="0" fontId="62" fillId="19" borderId="0" applyNumberFormat="0" applyBorder="0" applyAlignment="0" applyProtection="0"/>
    <xf numFmtId="0" fontId="62" fillId="19" borderId="0" applyNumberFormat="0" applyBorder="0" applyAlignment="0" applyProtection="0"/>
    <xf numFmtId="0" fontId="62" fillId="19" borderId="0" applyNumberFormat="0" applyBorder="0" applyAlignment="0" applyProtection="0"/>
    <xf numFmtId="0" fontId="62" fillId="19" borderId="0" applyNumberFormat="0" applyBorder="0" applyAlignment="0" applyProtection="0"/>
    <xf numFmtId="0" fontId="62" fillId="19" borderId="0" applyNumberFormat="0" applyBorder="0" applyAlignment="0" applyProtection="0"/>
    <xf numFmtId="0" fontId="62" fillId="19" borderId="0" applyNumberFormat="0" applyBorder="0" applyAlignment="0" applyProtection="0"/>
    <xf numFmtId="0" fontId="62" fillId="19" borderId="0" applyNumberFormat="0" applyBorder="0" applyAlignment="0" applyProtection="0"/>
    <xf numFmtId="0" fontId="62" fillId="19" borderId="0" applyNumberFormat="0" applyBorder="0" applyAlignment="0" applyProtection="0"/>
    <xf numFmtId="0" fontId="62" fillId="19" borderId="0" applyNumberFormat="0" applyBorder="0" applyAlignment="0" applyProtection="0"/>
    <xf numFmtId="0" fontId="62" fillId="19" borderId="0" applyNumberFormat="0" applyBorder="0" applyAlignment="0" applyProtection="0"/>
    <xf numFmtId="0" fontId="62" fillId="19" borderId="0" applyNumberFormat="0" applyBorder="0" applyAlignment="0" applyProtection="0"/>
    <xf numFmtId="0" fontId="24" fillId="0" borderId="0"/>
    <xf numFmtId="0" fontId="63" fillId="0" borderId="0" applyNumberFormat="0" applyFill="0" applyBorder="0" applyAlignment="0" applyProtection="0"/>
    <xf numFmtId="0" fontId="63" fillId="0" borderId="0" applyNumberFormat="0" applyFill="0" applyBorder="0" applyAlignment="0" applyProtection="0"/>
    <xf numFmtId="0" fontId="63" fillId="0" borderId="0" applyNumberFormat="0" applyFill="0" applyBorder="0" applyAlignment="0" applyProtection="0"/>
    <xf numFmtId="0" fontId="63" fillId="0" borderId="0" applyNumberFormat="0" applyFill="0" applyBorder="0" applyAlignment="0" applyProtection="0"/>
    <xf numFmtId="0" fontId="63" fillId="0" borderId="0" applyNumberFormat="0" applyFill="0" applyBorder="0" applyAlignment="0" applyProtection="0"/>
    <xf numFmtId="0" fontId="63" fillId="0" borderId="0" applyNumberFormat="0" applyFill="0" applyBorder="0" applyAlignment="0" applyProtection="0"/>
    <xf numFmtId="0" fontId="63" fillId="0" borderId="0" applyNumberFormat="0" applyFill="0" applyBorder="0" applyAlignment="0" applyProtection="0"/>
    <xf numFmtId="0" fontId="63" fillId="0" borderId="0" applyNumberFormat="0" applyFill="0" applyBorder="0" applyAlignment="0" applyProtection="0"/>
    <xf numFmtId="0" fontId="63" fillId="0" borderId="0" applyNumberFormat="0" applyFill="0" applyBorder="0" applyAlignment="0" applyProtection="0"/>
    <xf numFmtId="0" fontId="63" fillId="0" borderId="0" applyNumberFormat="0" applyFill="0" applyBorder="0" applyAlignment="0" applyProtection="0"/>
    <xf numFmtId="0" fontId="63" fillId="0" borderId="0" applyNumberFormat="0" applyFill="0" applyBorder="0" applyAlignment="0" applyProtection="0"/>
    <xf numFmtId="0" fontId="63" fillId="0" borderId="0" applyNumberFormat="0" applyFill="0" applyBorder="0" applyAlignment="0" applyProtection="0"/>
    <xf numFmtId="0" fontId="63" fillId="0" borderId="0" applyNumberFormat="0" applyFill="0" applyBorder="0" applyAlignment="0" applyProtection="0"/>
    <xf numFmtId="0" fontId="63" fillId="0" borderId="0" applyNumberFormat="0" applyFill="0" applyBorder="0" applyAlignment="0" applyProtection="0"/>
    <xf numFmtId="0" fontId="63" fillId="0" borderId="0" applyNumberFormat="0" applyFill="0" applyBorder="0" applyAlignment="0" applyProtection="0"/>
    <xf numFmtId="0" fontId="63" fillId="0" borderId="0" applyNumberFormat="0" applyFill="0" applyBorder="0" applyAlignment="0" applyProtection="0"/>
    <xf numFmtId="0" fontId="63" fillId="0" borderId="0" applyNumberFormat="0" applyFill="0" applyBorder="0" applyAlignment="0" applyProtection="0"/>
    <xf numFmtId="0" fontId="63" fillId="0" borderId="0" applyNumberFormat="0" applyFill="0" applyBorder="0" applyAlignment="0" applyProtection="0"/>
    <xf numFmtId="0" fontId="63" fillId="0" borderId="0" applyNumberFormat="0" applyFill="0" applyBorder="0" applyAlignment="0" applyProtection="0"/>
    <xf numFmtId="0" fontId="63" fillId="0" borderId="0" applyNumberFormat="0" applyFill="0" applyBorder="0" applyAlignment="0" applyProtection="0"/>
    <xf numFmtId="0" fontId="63" fillId="0" borderId="0" applyNumberFormat="0" applyFill="0" applyBorder="0" applyAlignment="0" applyProtection="0"/>
    <xf numFmtId="0" fontId="63" fillId="0" borderId="0" applyNumberFormat="0" applyFill="0" applyBorder="0" applyAlignment="0" applyProtection="0"/>
    <xf numFmtId="0" fontId="63" fillId="0" borderId="0" applyNumberFormat="0" applyFill="0" applyBorder="0" applyAlignment="0" applyProtection="0"/>
    <xf numFmtId="0" fontId="63" fillId="0" borderId="0" applyNumberFormat="0" applyFill="0" applyBorder="0" applyAlignment="0" applyProtection="0"/>
    <xf numFmtId="0" fontId="63" fillId="0" borderId="0" applyNumberFormat="0" applyFill="0" applyBorder="0" applyAlignment="0" applyProtection="0"/>
    <xf numFmtId="0" fontId="63" fillId="0" borderId="0" applyNumberFormat="0" applyFill="0" applyBorder="0" applyAlignment="0" applyProtection="0"/>
    <xf numFmtId="0" fontId="63" fillId="0" borderId="0" applyNumberFormat="0" applyFill="0" applyBorder="0" applyAlignment="0" applyProtection="0"/>
    <xf numFmtId="0" fontId="63" fillId="0" borderId="0" applyNumberFormat="0" applyFill="0" applyBorder="0" applyAlignment="0" applyProtection="0"/>
    <xf numFmtId="0" fontId="63" fillId="0" borderId="0" applyNumberFormat="0" applyFill="0" applyBorder="0" applyAlignment="0" applyProtection="0"/>
    <xf numFmtId="0" fontId="63" fillId="0" borderId="0" applyNumberFormat="0" applyFill="0" applyBorder="0" applyAlignment="0" applyProtection="0"/>
    <xf numFmtId="0" fontId="63" fillId="0" borderId="0" applyNumberFormat="0" applyFill="0" applyBorder="0" applyAlignment="0" applyProtection="0"/>
    <xf numFmtId="0" fontId="63" fillId="0" borderId="0" applyNumberFormat="0" applyFill="0" applyBorder="0" applyAlignment="0" applyProtection="0"/>
    <xf numFmtId="0" fontId="63" fillId="0" borderId="0" applyNumberFormat="0" applyFill="0" applyBorder="0" applyAlignment="0" applyProtection="0"/>
    <xf numFmtId="0" fontId="63" fillId="0" borderId="0" applyNumberFormat="0" applyFill="0" applyBorder="0" applyAlignment="0" applyProtection="0"/>
    <xf numFmtId="0" fontId="63" fillId="0" borderId="0" applyNumberFormat="0" applyFill="0" applyBorder="0" applyAlignment="0" applyProtection="0"/>
    <xf numFmtId="0" fontId="63" fillId="0" borderId="0" applyNumberFormat="0" applyFill="0" applyBorder="0" applyAlignment="0" applyProtection="0"/>
    <xf numFmtId="0" fontId="63" fillId="0" borderId="0" applyNumberFormat="0" applyFill="0" applyBorder="0" applyAlignment="0" applyProtection="0"/>
    <xf numFmtId="0" fontId="63" fillId="0" borderId="0" applyNumberFormat="0" applyFill="0" applyBorder="0" applyAlignment="0" applyProtection="0"/>
    <xf numFmtId="0" fontId="63" fillId="0" borderId="0" applyNumberFormat="0" applyFill="0" applyBorder="0" applyAlignment="0" applyProtection="0"/>
    <xf numFmtId="0" fontId="63" fillId="0" borderId="0" applyNumberFormat="0" applyFill="0" applyBorder="0" applyAlignment="0" applyProtection="0"/>
    <xf numFmtId="0" fontId="63" fillId="0" borderId="0" applyNumberFormat="0" applyFill="0" applyBorder="0" applyAlignment="0" applyProtection="0"/>
    <xf numFmtId="0" fontId="63" fillId="0" borderId="0" applyNumberFormat="0" applyFill="0" applyBorder="0" applyAlignment="0" applyProtection="0"/>
    <xf numFmtId="0" fontId="63" fillId="0" borderId="0" applyNumberFormat="0" applyFill="0" applyBorder="0" applyAlignment="0" applyProtection="0"/>
    <xf numFmtId="0" fontId="63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169" fontId="4" fillId="0" borderId="0" applyFont="0" applyFill="0" applyBorder="0" applyAlignment="0" applyProtection="0"/>
    <xf numFmtId="178" fontId="65" fillId="0" borderId="0" applyFont="0" applyFill="0" applyBorder="0" applyAlignment="0" applyProtection="0"/>
    <xf numFmtId="184" fontId="4" fillId="0" borderId="0" applyFont="0" applyFill="0" applyBorder="0" applyAlignment="0" applyProtection="0"/>
    <xf numFmtId="185" fontId="4" fillId="0" borderId="0" applyFont="0" applyFill="0" applyBorder="0" applyAlignment="0" applyProtection="0"/>
    <xf numFmtId="0" fontId="8" fillId="12" borderId="0" applyNumberFormat="0" applyBorder="0" applyAlignment="0" applyProtection="0"/>
    <xf numFmtId="0" fontId="32" fillId="0" borderId="0">
      <protection locked="0"/>
    </xf>
    <xf numFmtId="0" fontId="102" fillId="0" borderId="0" applyNumberFormat="0" applyFill="0" applyBorder="0" applyAlignment="0" applyProtection="0"/>
    <xf numFmtId="0" fontId="103" fillId="50" borderId="24" applyNumberFormat="0" applyAlignment="0" applyProtection="0"/>
    <xf numFmtId="0" fontId="104" fillId="0" borderId="25" applyNumberFormat="0" applyFill="0" applyAlignment="0" applyProtection="0"/>
    <xf numFmtId="0" fontId="105" fillId="51" borderId="26" applyNumberFormat="0" applyAlignment="0" applyProtection="0"/>
    <xf numFmtId="0" fontId="106" fillId="0" borderId="0" applyNumberFormat="0" applyFill="0" applyBorder="0" applyAlignment="0" applyProtection="0"/>
  </cellStyleXfs>
  <cellXfs count="226">
    <xf numFmtId="0" fontId="0" fillId="0" borderId="0" xfId="0"/>
    <xf numFmtId="49" fontId="26" fillId="0" borderId="0" xfId="0" applyNumberFormat="1" applyFont="1" applyAlignment="1">
      <alignment horizontal="center"/>
    </xf>
    <xf numFmtId="0" fontId="21" fillId="0" borderId="0" xfId="0" applyFont="1"/>
    <xf numFmtId="49" fontId="26" fillId="0" borderId="19" xfId="0" applyNumberFormat="1" applyFont="1" applyBorder="1" applyAlignment="1">
      <alignment horizontal="center"/>
    </xf>
    <xf numFmtId="0" fontId="30" fillId="0" borderId="0" xfId="3017" applyFont="1"/>
    <xf numFmtId="4" fontId="21" fillId="0" borderId="19" xfId="0" applyNumberFormat="1" applyFont="1" applyBorder="1" applyAlignment="1">
      <alignment horizontal="center"/>
    </xf>
    <xf numFmtId="3" fontId="21" fillId="0" borderId="0" xfId="0" applyNumberFormat="1" applyFont="1"/>
    <xf numFmtId="1" fontId="26" fillId="0" borderId="0" xfId="0" applyNumberFormat="1" applyFont="1"/>
    <xf numFmtId="1" fontId="26" fillId="0" borderId="19" xfId="0" applyNumberFormat="1" applyFont="1" applyBorder="1" applyAlignment="1">
      <alignment horizontal="center"/>
    </xf>
    <xf numFmtId="0" fontId="27" fillId="0" borderId="0" xfId="0" applyFont="1" applyAlignment="1">
      <alignment horizontal="center" vertical="top" wrapText="1"/>
    </xf>
    <xf numFmtId="0" fontId="68" fillId="0" borderId="0" xfId="1654" applyFont="1" applyAlignment="1">
      <alignment horizontal="left" vertical="center" wrapText="1"/>
    </xf>
    <xf numFmtId="4" fontId="21" fillId="0" borderId="0" xfId="0" applyNumberFormat="1" applyFont="1"/>
    <xf numFmtId="4" fontId="27" fillId="0" borderId="0" xfId="0" applyNumberFormat="1" applyFont="1" applyAlignment="1">
      <alignment horizontal="center" vertical="top" wrapText="1"/>
    </xf>
    <xf numFmtId="0" fontId="0" fillId="0" borderId="0" xfId="0" applyAlignment="1">
      <alignment horizontal="center"/>
    </xf>
    <xf numFmtId="0" fontId="66" fillId="0" borderId="0" xfId="0" applyFont="1" applyAlignment="1">
      <alignment horizontal="center" vertical="center" wrapText="1"/>
    </xf>
    <xf numFmtId="0" fontId="29" fillId="0" borderId="19" xfId="0" applyFont="1" applyBorder="1" applyAlignment="1">
      <alignment horizontal="center" vertical="top"/>
    </xf>
    <xf numFmtId="0" fontId="29" fillId="0" borderId="0" xfId="0" applyFont="1" applyAlignment="1">
      <alignment horizontal="center"/>
    </xf>
    <xf numFmtId="49" fontId="0" fillId="0" borderId="0" xfId="0" applyNumberFormat="1" applyAlignment="1">
      <alignment horizontal="center"/>
    </xf>
    <xf numFmtId="0" fontId="0" fillId="0" borderId="19" xfId="0" applyBorder="1" applyAlignment="1">
      <alignment horizontal="center"/>
    </xf>
    <xf numFmtId="49" fontId="0" fillId="0" borderId="19" xfId="0" applyNumberFormat="1" applyBorder="1" applyAlignment="1">
      <alignment horizontal="center"/>
    </xf>
    <xf numFmtId="0" fontId="31" fillId="0" borderId="0" xfId="0" applyFont="1"/>
    <xf numFmtId="0" fontId="71" fillId="0" borderId="0" xfId="1654" applyFont="1" applyAlignment="1">
      <alignment vertical="center" wrapText="1"/>
    </xf>
    <xf numFmtId="4" fontId="73" fillId="0" borderId="0" xfId="0" applyNumberFormat="1" applyFont="1" applyAlignment="1">
      <alignment horizontal="center" vertical="top" wrapText="1"/>
    </xf>
    <xf numFmtId="4" fontId="74" fillId="0" borderId="19" xfId="0" applyNumberFormat="1" applyFont="1" applyBorder="1" applyAlignment="1">
      <alignment horizontal="center"/>
    </xf>
    <xf numFmtId="3" fontId="75" fillId="0" borderId="0" xfId="0" applyNumberFormat="1" applyFont="1"/>
    <xf numFmtId="0" fontId="75" fillId="0" borderId="0" xfId="0" applyFont="1"/>
    <xf numFmtId="172" fontId="26" fillId="0" borderId="0" xfId="0" applyNumberFormat="1" applyFont="1"/>
    <xf numFmtId="0" fontId="29" fillId="0" borderId="19" xfId="0" applyFont="1" applyBorder="1" applyAlignment="1">
      <alignment horizontal="center"/>
    </xf>
    <xf numFmtId="0" fontId="66" fillId="0" borderId="20" xfId="0" applyFont="1" applyBorder="1" applyAlignment="1">
      <alignment horizontal="center" vertical="center" wrapText="1"/>
    </xf>
    <xf numFmtId="4" fontId="0" fillId="0" borderId="19" xfId="0" applyNumberFormat="1" applyBorder="1" applyAlignment="1">
      <alignment horizontal="center"/>
    </xf>
    <xf numFmtId="4" fontId="28" fillId="0" borderId="0" xfId="3271" applyNumberFormat="1" applyFont="1" applyAlignment="1">
      <alignment wrapText="1"/>
    </xf>
    <xf numFmtId="0" fontId="31" fillId="0" borderId="0" xfId="0" applyFont="1" applyAlignment="1">
      <alignment wrapText="1"/>
    </xf>
    <xf numFmtId="49" fontId="68" fillId="0" borderId="0" xfId="1654" applyNumberFormat="1" applyFont="1" applyAlignment="1">
      <alignment horizontal="left" vertical="center" wrapText="1"/>
    </xf>
    <xf numFmtId="49" fontId="26" fillId="0" borderId="0" xfId="0" applyNumberFormat="1" applyFont="1"/>
    <xf numFmtId="49" fontId="27" fillId="0" borderId="0" xfId="0" applyNumberFormat="1" applyFont="1" applyAlignment="1">
      <alignment horizontal="center" vertical="top" wrapText="1"/>
    </xf>
    <xf numFmtId="49" fontId="28" fillId="0" borderId="19" xfId="0" applyNumberFormat="1" applyFont="1" applyBorder="1" applyAlignment="1">
      <alignment horizontal="center"/>
    </xf>
    <xf numFmtId="0" fontId="66" fillId="0" borderId="0" xfId="0" applyFont="1"/>
    <xf numFmtId="0" fontId="35" fillId="0" borderId="20" xfId="0" applyFont="1" applyBorder="1" applyAlignment="1">
      <alignment horizontal="center" vertical="center"/>
    </xf>
    <xf numFmtId="49" fontId="27" fillId="0" borderId="0" xfId="3021" applyNumberFormat="1" applyFont="1" applyAlignment="1">
      <alignment horizontal="center" vertical="center" wrapText="1"/>
    </xf>
    <xf numFmtId="4" fontId="27" fillId="0" borderId="0" xfId="0" applyNumberFormat="1" applyFont="1" applyAlignment="1">
      <alignment vertical="center"/>
    </xf>
    <xf numFmtId="0" fontId="27" fillId="0" borderId="20" xfId="0" applyFont="1" applyBorder="1" applyAlignment="1">
      <alignment horizontal="center" vertical="center" wrapText="1"/>
    </xf>
    <xf numFmtId="0" fontId="30" fillId="0" borderId="0" xfId="3016" applyFont="1" applyAlignment="1">
      <alignment horizontal="center"/>
    </xf>
    <xf numFmtId="0" fontId="30" fillId="0" borderId="0" xfId="3016" applyFont="1"/>
    <xf numFmtId="0" fontId="4" fillId="0" borderId="0" xfId="3016"/>
    <xf numFmtId="0" fontId="30" fillId="0" borderId="0" xfId="3016" applyFont="1" applyAlignment="1">
      <alignment horizontal="right"/>
    </xf>
    <xf numFmtId="0" fontId="27" fillId="0" borderId="20" xfId="3016" applyFont="1" applyBorder="1" applyAlignment="1">
      <alignment horizontal="center" vertical="center" wrapText="1"/>
    </xf>
    <xf numFmtId="4" fontId="27" fillId="0" borderId="20" xfId="3016" applyNumberFormat="1" applyFont="1" applyBorder="1" applyAlignment="1">
      <alignment horizontal="right" vertical="center"/>
    </xf>
    <xf numFmtId="4" fontId="30" fillId="0" borderId="20" xfId="3016" applyNumberFormat="1" applyFont="1" applyBorder="1" applyAlignment="1">
      <alignment horizontal="right" vertical="center"/>
    </xf>
    <xf numFmtId="0" fontId="27" fillId="0" borderId="0" xfId="3016" applyFont="1" applyAlignment="1">
      <alignment horizontal="center" vertical="center" wrapText="1"/>
    </xf>
    <xf numFmtId="0" fontId="27" fillId="0" borderId="0" xfId="3016" applyFont="1" applyAlignment="1">
      <alignment vertical="center" wrapText="1"/>
    </xf>
    <xf numFmtId="4" fontId="27" fillId="0" borderId="0" xfId="3016" applyNumberFormat="1" applyFont="1" applyAlignment="1">
      <alignment horizontal="right" vertical="center"/>
    </xf>
    <xf numFmtId="0" fontId="4" fillId="0" borderId="0" xfId="3016" applyAlignment="1">
      <alignment horizontal="center"/>
    </xf>
    <xf numFmtId="0" fontId="21" fillId="0" borderId="0" xfId="3013" applyAlignment="1">
      <alignment vertical="center"/>
    </xf>
    <xf numFmtId="0" fontId="28" fillId="0" borderId="0" xfId="0" applyFont="1" applyAlignment="1">
      <alignment vertical="center" wrapText="1"/>
    </xf>
    <xf numFmtId="0" fontId="21" fillId="0" borderId="0" xfId="0" applyFont="1" applyAlignment="1">
      <alignment horizontal="left" vertical="center" wrapText="1"/>
    </xf>
    <xf numFmtId="0" fontId="21" fillId="0" borderId="19" xfId="0" applyFont="1" applyBorder="1" applyAlignment="1">
      <alignment horizontal="left" vertical="center" wrapText="1"/>
    </xf>
    <xf numFmtId="4" fontId="30" fillId="0" borderId="20" xfId="0" applyNumberFormat="1" applyFont="1" applyBorder="1" applyAlignment="1">
      <alignment horizontal="right" vertical="center" wrapText="1"/>
    </xf>
    <xf numFmtId="0" fontId="85" fillId="0" borderId="0" xfId="3016" applyFont="1"/>
    <xf numFmtId="0" fontId="30" fillId="0" borderId="20" xfId="0" applyFont="1" applyBorder="1" applyAlignment="1">
      <alignment vertical="center" wrapText="1"/>
    </xf>
    <xf numFmtId="0" fontId="30" fillId="0" borderId="0" xfId="0" applyFont="1" applyAlignment="1">
      <alignment vertical="center" wrapText="1"/>
    </xf>
    <xf numFmtId="3" fontId="30" fillId="0" borderId="0" xfId="0" applyNumberFormat="1" applyFont="1" applyAlignment="1">
      <alignment vertical="center" wrapText="1"/>
    </xf>
    <xf numFmtId="0" fontId="30" fillId="0" borderId="19" xfId="0" applyFont="1" applyBorder="1" applyAlignment="1">
      <alignment vertical="center" wrapText="1"/>
    </xf>
    <xf numFmtId="4" fontId="30" fillId="0" borderId="20" xfId="0" applyNumberFormat="1" applyFont="1" applyBorder="1" applyAlignment="1">
      <alignment horizontal="right" vertical="center"/>
    </xf>
    <xf numFmtId="0" fontId="30" fillId="0" borderId="20" xfId="0" applyFont="1" applyBorder="1" applyAlignment="1">
      <alignment horizontal="center" vertical="center" wrapText="1"/>
    </xf>
    <xf numFmtId="0" fontId="27" fillId="0" borderId="20" xfId="0" applyFont="1" applyBorder="1" applyAlignment="1">
      <alignment vertical="center" wrapText="1"/>
    </xf>
    <xf numFmtId="4" fontId="30" fillId="0" borderId="20" xfId="3018" applyNumberFormat="1" applyFont="1" applyBorder="1" applyAlignment="1">
      <alignment horizontal="right" vertical="center"/>
    </xf>
    <xf numFmtId="4" fontId="27" fillId="0" borderId="20" xfId="0" applyNumberFormat="1" applyFont="1" applyBorder="1" applyAlignment="1">
      <alignment horizontal="right" vertical="center"/>
    </xf>
    <xf numFmtId="4" fontId="27" fillId="0" borderId="20" xfId="0" applyNumberFormat="1" applyFont="1" applyBorder="1" applyAlignment="1">
      <alignment horizontal="right" vertical="center" wrapText="1"/>
    </xf>
    <xf numFmtId="0" fontId="30" fillId="0" borderId="0" xfId="0" applyFont="1" applyAlignment="1">
      <alignment horizontal="left" vertical="center" wrapText="1"/>
    </xf>
    <xf numFmtId="4" fontId="27" fillId="47" borderId="20" xfId="0" applyNumberFormat="1" applyFont="1" applyFill="1" applyBorder="1" applyAlignment="1">
      <alignment horizontal="right" vertical="center"/>
    </xf>
    <xf numFmtId="4" fontId="31" fillId="0" borderId="0" xfId="0" applyNumberFormat="1" applyFont="1"/>
    <xf numFmtId="0" fontId="27" fillId="0" borderId="20" xfId="3016" applyFont="1" applyBorder="1" applyAlignment="1">
      <alignment vertical="center" wrapText="1"/>
    </xf>
    <xf numFmtId="0" fontId="30" fillId="0" borderId="0" xfId="3018" applyFont="1" applyAlignment="1">
      <alignment horizontal="center"/>
    </xf>
    <xf numFmtId="0" fontId="30" fillId="0" borderId="0" xfId="3018" applyFont="1"/>
    <xf numFmtId="0" fontId="30" fillId="0" borderId="0" xfId="3018" applyFont="1" applyAlignment="1">
      <alignment wrapText="1"/>
    </xf>
    <xf numFmtId="4" fontId="30" fillId="0" borderId="0" xfId="3018" applyNumberFormat="1" applyFont="1" applyAlignment="1">
      <alignment horizontal="right"/>
    </xf>
    <xf numFmtId="0" fontId="21" fillId="0" borderId="20" xfId="3018" applyFont="1" applyBorder="1" applyAlignment="1">
      <alignment horizontal="center" vertical="center" wrapText="1"/>
    </xf>
    <xf numFmtId="4" fontId="21" fillId="0" borderId="20" xfId="3018" applyNumberFormat="1" applyFont="1" applyBorder="1" applyAlignment="1">
      <alignment horizontal="center" vertical="center" wrapText="1"/>
    </xf>
    <xf numFmtId="0" fontId="21" fillId="0" borderId="0" xfId="3018" applyFont="1"/>
    <xf numFmtId="0" fontId="30" fillId="0" borderId="20" xfId="3018" applyFont="1" applyBorder="1" applyAlignment="1">
      <alignment horizontal="center" vertical="center"/>
    </xf>
    <xf numFmtId="1" fontId="30" fillId="0" borderId="20" xfId="3018" applyNumberFormat="1" applyFont="1" applyBorder="1" applyAlignment="1">
      <alignment horizontal="center" vertical="center"/>
    </xf>
    <xf numFmtId="4" fontId="30" fillId="0" borderId="20" xfId="3018" applyNumberFormat="1" applyFont="1" applyBorder="1" applyAlignment="1">
      <alignment vertical="center"/>
    </xf>
    <xf numFmtId="0" fontId="30" fillId="0" borderId="20" xfId="0" applyFont="1" applyBorder="1" applyAlignment="1">
      <alignment horizontal="center" vertical="center"/>
    </xf>
    <xf numFmtId="4" fontId="30" fillId="0" borderId="0" xfId="3018" applyNumberFormat="1" applyFont="1"/>
    <xf numFmtId="0" fontId="30" fillId="0" borderId="0" xfId="3018" applyFont="1" applyAlignment="1">
      <alignment horizontal="center" vertical="center"/>
    </xf>
    <xf numFmtId="4" fontId="30" fillId="0" borderId="0" xfId="3018" applyNumberFormat="1" applyFont="1" applyAlignment="1">
      <alignment vertical="center"/>
    </xf>
    <xf numFmtId="4" fontId="30" fillId="0" borderId="0" xfId="3018" applyNumberFormat="1" applyFont="1" applyAlignment="1">
      <alignment horizontal="right" vertical="center"/>
    </xf>
    <xf numFmtId="0" fontId="30" fillId="0" borderId="20" xfId="3018" applyFont="1" applyBorder="1" applyAlignment="1">
      <alignment horizontal="center" vertical="center" wrapText="1"/>
    </xf>
    <xf numFmtId="0" fontId="30" fillId="0" borderId="20" xfId="3018" applyFont="1" applyBorder="1" applyAlignment="1">
      <alignment horizontal="left" vertical="center" wrapText="1"/>
    </xf>
    <xf numFmtId="0" fontId="30" fillId="0" borderId="20" xfId="3018" applyFont="1" applyBorder="1" applyAlignment="1">
      <alignment vertical="center" wrapText="1"/>
    </xf>
    <xf numFmtId="0" fontId="30" fillId="0" borderId="0" xfId="3023" applyFont="1" applyAlignment="1">
      <alignment horizontal="center" vertical="center" wrapText="1"/>
    </xf>
    <xf numFmtId="0" fontId="30" fillId="0" borderId="0" xfId="3022" applyFont="1" applyAlignment="1">
      <alignment horizontal="center" vertical="center"/>
    </xf>
    <xf numFmtId="4" fontId="83" fillId="0" borderId="0" xfId="0" applyNumberFormat="1" applyFont="1" applyAlignment="1">
      <alignment horizontal="right" vertical="center"/>
    </xf>
    <xf numFmtId="4" fontId="27" fillId="0" borderId="0" xfId="0" applyNumberFormat="1" applyFont="1" applyAlignment="1">
      <alignment horizontal="right" vertical="center"/>
    </xf>
    <xf numFmtId="0" fontId="83" fillId="0" borderId="20" xfId="0" quotePrefix="1" applyFont="1" applyBorder="1" applyAlignment="1">
      <alignment horizontal="center" vertical="center" wrapText="1"/>
    </xf>
    <xf numFmtId="0" fontId="27" fillId="0" borderId="0" xfId="3021" applyFont="1" applyAlignment="1">
      <alignment horizontal="center" vertical="center" wrapText="1"/>
    </xf>
    <xf numFmtId="0" fontId="27" fillId="0" borderId="0" xfId="3021" applyFont="1" applyAlignment="1">
      <alignment vertical="center" wrapText="1"/>
    </xf>
    <xf numFmtId="0" fontId="30" fillId="0" borderId="20" xfId="2356" applyFont="1" applyBorder="1" applyAlignment="1">
      <alignment horizontal="center" vertical="center"/>
    </xf>
    <xf numFmtId="4" fontId="87" fillId="0" borderId="20" xfId="0" applyNumberFormat="1" applyFont="1" applyBorder="1" applyAlignment="1">
      <alignment horizontal="right" vertical="center" wrapText="1"/>
    </xf>
    <xf numFmtId="4" fontId="83" fillId="0" borderId="20" xfId="0" applyNumberFormat="1" applyFont="1" applyBorder="1" applyAlignment="1">
      <alignment vertical="center" wrapText="1"/>
    </xf>
    <xf numFmtId="0" fontId="87" fillId="0" borderId="20" xfId="0" applyFont="1" applyBorder="1" applyAlignment="1">
      <alignment horizontal="center" vertical="center" wrapText="1"/>
    </xf>
    <xf numFmtId="0" fontId="30" fillId="0" borderId="20" xfId="2356" applyFont="1" applyBorder="1" applyAlignment="1">
      <alignment vertical="center" wrapText="1"/>
    </xf>
    <xf numFmtId="49" fontId="73" fillId="0" borderId="0" xfId="3021" applyNumberFormat="1" applyFont="1" applyBorder="1" applyAlignment="1">
      <alignment horizontal="center" vertical="center" wrapText="1"/>
    </xf>
    <xf numFmtId="0" fontId="73" fillId="0" borderId="0" xfId="3021" applyFont="1" applyBorder="1" applyAlignment="1">
      <alignment horizontal="center" vertical="center" wrapText="1"/>
    </xf>
    <xf numFmtId="0" fontId="73" fillId="0" borderId="0" xfId="3021" applyFont="1" applyBorder="1" applyAlignment="1">
      <alignment vertical="center" wrapText="1"/>
    </xf>
    <xf numFmtId="4" fontId="73" fillId="0" borderId="0" xfId="0" applyNumberFormat="1" applyFont="1" applyBorder="1" applyAlignment="1">
      <alignment horizontal="right" vertical="center"/>
    </xf>
    <xf numFmtId="0" fontId="21" fillId="0" borderId="0" xfId="0" applyFont="1" applyBorder="1"/>
    <xf numFmtId="0" fontId="30" fillId="0" borderId="20" xfId="3016" applyFont="1" applyBorder="1" applyAlignment="1">
      <alignment horizontal="center" vertical="center" wrapText="1"/>
    </xf>
    <xf numFmtId="4" fontId="27" fillId="0" borderId="20" xfId="3018" applyNumberFormat="1" applyFont="1" applyBorder="1" applyAlignment="1">
      <alignment horizontal="right" vertical="center"/>
    </xf>
    <xf numFmtId="0" fontId="27" fillId="0" borderId="0" xfId="0" applyFont="1" applyBorder="1" applyAlignment="1">
      <alignment horizontal="center" vertical="center" wrapText="1"/>
    </xf>
    <xf numFmtId="0" fontId="27" fillId="0" borderId="0" xfId="0" applyFont="1" applyBorder="1" applyAlignment="1">
      <alignment vertical="center" wrapText="1"/>
    </xf>
    <xf numFmtId="4" fontId="27" fillId="0" borderId="0" xfId="0" applyNumberFormat="1" applyFont="1" applyBorder="1" applyAlignment="1">
      <alignment horizontal="right" vertical="center" wrapText="1"/>
    </xf>
    <xf numFmtId="0" fontId="0" fillId="0" borderId="19" xfId="0" applyBorder="1" applyAlignment="1">
      <alignment horizontal="right"/>
    </xf>
    <xf numFmtId="0" fontId="0" fillId="0" borderId="0" xfId="0" applyBorder="1"/>
    <xf numFmtId="0" fontId="29" fillId="0" borderId="0" xfId="0" applyFont="1" applyBorder="1"/>
    <xf numFmtId="0" fontId="29" fillId="0" borderId="0" xfId="0" applyFont="1" applyBorder="1" applyAlignment="1">
      <alignment horizontal="center"/>
    </xf>
    <xf numFmtId="4" fontId="30" fillId="0" borderId="20" xfId="0" applyNumberFormat="1" applyFont="1" applyFill="1" applyBorder="1" applyAlignment="1">
      <alignment horizontal="right" vertical="center"/>
    </xf>
    <xf numFmtId="0" fontId="21" fillId="0" borderId="0" xfId="0" applyFont="1" applyFill="1"/>
    <xf numFmtId="4" fontId="27" fillId="0" borderId="20" xfId="0" applyNumberFormat="1" applyFont="1" applyFill="1" applyBorder="1" applyAlignment="1">
      <alignment horizontal="right" vertical="center"/>
    </xf>
    <xf numFmtId="0" fontId="66" fillId="0" borderId="0" xfId="0" applyFont="1" applyBorder="1"/>
    <xf numFmtId="191" fontId="72" fillId="0" borderId="0" xfId="2270" applyNumberFormat="1" applyFont="1" applyBorder="1"/>
    <xf numFmtId="4" fontId="21" fillId="0" borderId="0" xfId="0" applyNumberFormat="1" applyFont="1" applyFill="1" applyBorder="1"/>
    <xf numFmtId="0" fontId="21" fillId="0" borderId="0" xfId="0" applyFont="1" applyFill="1" applyBorder="1"/>
    <xf numFmtId="0" fontId="28" fillId="0" borderId="0" xfId="2571" applyFont="1" applyAlignment="1">
      <alignment horizontal="left" wrapText="1"/>
    </xf>
    <xf numFmtId="0" fontId="73" fillId="0" borderId="0" xfId="3018" applyFont="1" applyAlignment="1">
      <alignment horizontal="center" vertical="center"/>
    </xf>
    <xf numFmtId="0" fontId="83" fillId="0" borderId="20" xfId="0" applyFont="1" applyBorder="1" applyAlignment="1">
      <alignment horizontal="center" vertical="center"/>
    </xf>
    <xf numFmtId="0" fontId="27" fillId="0" borderId="0" xfId="3018" applyFont="1" applyAlignment="1">
      <alignment wrapText="1"/>
    </xf>
    <xf numFmtId="4" fontId="27" fillId="0" borderId="0" xfId="3018" applyNumberFormat="1" applyFont="1"/>
    <xf numFmtId="4" fontId="27" fillId="0" borderId="20" xfId="2792" applyNumberFormat="1" applyFont="1" applyBorder="1" applyAlignment="1">
      <alignment horizontal="right" vertical="center"/>
    </xf>
    <xf numFmtId="0" fontId="27" fillId="0" borderId="20" xfId="2311" applyFont="1" applyBorder="1" applyAlignment="1">
      <alignment horizontal="center" vertical="center" wrapText="1"/>
    </xf>
    <xf numFmtId="0" fontId="30" fillId="0" borderId="20" xfId="2311" applyFont="1" applyBorder="1" applyAlignment="1">
      <alignment horizontal="center" vertical="center" wrapText="1"/>
    </xf>
    <xf numFmtId="4" fontId="27" fillId="48" borderId="20" xfId="0" applyNumberFormat="1" applyFont="1" applyFill="1" applyBorder="1" applyAlignment="1">
      <alignment horizontal="right" vertical="center"/>
    </xf>
    <xf numFmtId="4" fontId="83" fillId="0" borderId="20" xfId="0" quotePrefix="1" applyNumberFormat="1" applyFont="1" applyBorder="1" applyAlignment="1">
      <alignment horizontal="center" vertical="center" wrapText="1"/>
    </xf>
    <xf numFmtId="49" fontId="27" fillId="0" borderId="20" xfId="3021" applyNumberFormat="1" applyFont="1" applyBorder="1" applyAlignment="1">
      <alignment horizontal="center" vertical="center" wrapText="1"/>
    </xf>
    <xf numFmtId="0" fontId="27" fillId="0" borderId="20" xfId="3021" applyFont="1" applyBorder="1" applyAlignment="1">
      <alignment horizontal="center" vertical="center" wrapText="1"/>
    </xf>
    <xf numFmtId="0" fontId="27" fillId="0" borderId="20" xfId="3021" applyFont="1" applyBorder="1" applyAlignment="1">
      <alignment vertical="center" wrapText="1"/>
    </xf>
    <xf numFmtId="0" fontId="87" fillId="0" borderId="20" xfId="0" quotePrefix="1" applyFont="1" applyBorder="1" applyAlignment="1">
      <alignment horizontal="center" vertical="center" wrapText="1"/>
    </xf>
    <xf numFmtId="4" fontId="87" fillId="0" borderId="20" xfId="0" applyNumberFormat="1" applyFont="1" applyBorder="1" applyAlignment="1">
      <alignment horizontal="center" vertical="center" wrapText="1"/>
    </xf>
    <xf numFmtId="4" fontId="87" fillId="0" borderId="20" xfId="0" quotePrefix="1" applyNumberFormat="1" applyFont="1" applyBorder="1" applyAlignment="1">
      <alignment vertical="center" wrapText="1"/>
    </xf>
    <xf numFmtId="0" fontId="21" fillId="0" borderId="0" xfId="3014" applyAlignment="1">
      <alignment horizontal="center"/>
    </xf>
    <xf numFmtId="0" fontId="21" fillId="0" borderId="0" xfId="3014" applyAlignment="1">
      <alignment horizontal="left" wrapText="1"/>
    </xf>
    <xf numFmtId="0" fontId="21" fillId="0" borderId="0" xfId="3014" applyAlignment="1">
      <alignment horizontal="left"/>
    </xf>
    <xf numFmtId="0" fontId="21" fillId="0" borderId="0" xfId="3014"/>
    <xf numFmtId="4" fontId="21" fillId="0" borderId="0" xfId="3014" applyNumberFormat="1"/>
    <xf numFmtId="0" fontId="28" fillId="0" borderId="0" xfId="3014" applyFont="1" applyAlignment="1">
      <alignment horizontal="center" vertical="center" wrapText="1"/>
    </xf>
    <xf numFmtId="49" fontId="93" fillId="0" borderId="0" xfId="3014" applyNumberFormat="1" applyFont="1" applyAlignment="1">
      <alignment horizontal="center" vertical="center" wrapText="1"/>
    </xf>
    <xf numFmtId="0" fontId="28" fillId="0" borderId="0" xfId="3014" applyFont="1" applyAlignment="1">
      <alignment vertical="center" wrapText="1"/>
    </xf>
    <xf numFmtId="4" fontId="28" fillId="0" borderId="0" xfId="3014" applyNumberFormat="1" applyFont="1" applyAlignment="1">
      <alignment horizontal="center" vertical="center" wrapText="1"/>
    </xf>
    <xf numFmtId="0" fontId="29" fillId="0" borderId="0" xfId="3014" applyFont="1" applyAlignment="1">
      <alignment horizontal="center"/>
    </xf>
    <xf numFmtId="4" fontId="21" fillId="0" borderId="0" xfId="3014" applyNumberFormat="1" applyAlignment="1">
      <alignment horizontal="center"/>
    </xf>
    <xf numFmtId="0" fontId="21" fillId="0" borderId="0" xfId="3014" applyAlignment="1">
      <alignment horizontal="right" vertical="center"/>
    </xf>
    <xf numFmtId="49" fontId="30" fillId="0" borderId="20" xfId="3014" applyNumberFormat="1" applyFont="1" applyBorder="1" applyAlignment="1">
      <alignment horizontal="center" vertical="center" wrapText="1"/>
    </xf>
    <xf numFmtId="49" fontId="30" fillId="0" borderId="20" xfId="3014" applyNumberFormat="1" applyFont="1" applyBorder="1" applyAlignment="1">
      <alignment horizontal="center" vertical="center"/>
    </xf>
    <xf numFmtId="4" fontId="30" fillId="0" borderId="20" xfId="3014" applyNumberFormat="1" applyFont="1" applyBorder="1" applyAlignment="1">
      <alignment horizontal="center" vertical="center" wrapText="1"/>
    </xf>
    <xf numFmtId="4" fontId="27" fillId="0" borderId="20" xfId="3014" applyNumberFormat="1" applyFont="1" applyBorder="1" applyAlignment="1">
      <alignment horizontal="right" vertical="center" wrapText="1"/>
    </xf>
    <xf numFmtId="4" fontId="30" fillId="0" borderId="20" xfId="3014" applyNumberFormat="1" applyFont="1" applyBorder="1" applyAlignment="1">
      <alignment horizontal="right" vertical="center" wrapText="1"/>
    </xf>
    <xf numFmtId="0" fontId="82" fillId="0" borderId="20" xfId="3014" applyFont="1" applyBorder="1" applyAlignment="1">
      <alignment horizontal="center" vertical="center" wrapText="1"/>
    </xf>
    <xf numFmtId="0" fontId="27" fillId="0" borderId="20" xfId="3020" applyFont="1" applyBorder="1" applyAlignment="1">
      <alignment horizontal="center" vertical="center" wrapText="1"/>
    </xf>
    <xf numFmtId="0" fontId="27" fillId="0" borderId="20" xfId="3020" applyFont="1" applyBorder="1" applyAlignment="1">
      <alignment vertical="center" wrapText="1"/>
    </xf>
    <xf numFmtId="4" fontId="27" fillId="0" borderId="20" xfId="3020" applyNumberFormat="1" applyFont="1" applyBorder="1" applyAlignment="1">
      <alignment horizontal="right" vertical="center"/>
    </xf>
    <xf numFmtId="0" fontId="21" fillId="0" borderId="0" xfId="3014" applyAlignment="1">
      <alignment horizontal="center" vertical="center"/>
    </xf>
    <xf numFmtId="0" fontId="99" fillId="0" borderId="20" xfId="0" applyFont="1" applyBorder="1" applyAlignment="1">
      <alignment horizontal="center" vertical="center" wrapText="1"/>
    </xf>
    <xf numFmtId="4" fontId="27" fillId="0" borderId="20" xfId="0" applyNumberFormat="1" applyFont="1" applyBorder="1" applyAlignment="1">
      <alignment horizontal="center" vertical="center" wrapText="1"/>
    </xf>
    <xf numFmtId="4" fontId="27" fillId="0" borderId="20" xfId="0" applyNumberFormat="1" applyFont="1" applyBorder="1" applyAlignment="1">
      <alignment vertical="center" wrapText="1"/>
    </xf>
    <xf numFmtId="0" fontId="100" fillId="0" borderId="20" xfId="2332" applyFont="1" applyBorder="1" applyAlignment="1">
      <alignment horizontal="center" vertical="center"/>
    </xf>
    <xf numFmtId="0" fontId="100" fillId="0" borderId="20" xfId="2332" applyFont="1" applyBorder="1" applyAlignment="1">
      <alignment vertical="center" wrapText="1"/>
    </xf>
    <xf numFmtId="0" fontId="99" fillId="0" borderId="20" xfId="2331" applyFont="1" applyBorder="1" applyAlignment="1">
      <alignment horizontal="center" vertical="center"/>
    </xf>
    <xf numFmtId="0" fontId="99" fillId="0" borderId="20" xfId="2331" applyFont="1" applyBorder="1" applyAlignment="1">
      <alignment vertical="center" wrapText="1"/>
    </xf>
    <xf numFmtId="49" fontId="30" fillId="0" borderId="20" xfId="2311" applyNumberFormat="1" applyFont="1" applyBorder="1" applyAlignment="1">
      <alignment horizontal="center" vertical="center" wrapText="1"/>
    </xf>
    <xf numFmtId="49" fontId="30" fillId="0" borderId="20" xfId="3015" applyNumberFormat="1" applyFont="1" applyBorder="1" applyAlignment="1">
      <alignment horizontal="center" vertical="center" wrapText="1"/>
    </xf>
    <xf numFmtId="0" fontId="30" fillId="0" borderId="20" xfId="2356" applyFont="1" applyBorder="1" applyAlignment="1">
      <alignment horizontal="center" vertical="center" wrapText="1"/>
    </xf>
    <xf numFmtId="0" fontId="101" fillId="0" borderId="0" xfId="0" applyFont="1" applyAlignment="1">
      <alignment vertical="center" wrapText="1"/>
    </xf>
    <xf numFmtId="0" fontId="100" fillId="0" borderId="20" xfId="2331" applyFont="1" applyBorder="1" applyAlignment="1">
      <alignment horizontal="center" vertical="center"/>
    </xf>
    <xf numFmtId="49" fontId="27" fillId="0" borderId="20" xfId="2311" applyNumberFormat="1" applyFont="1" applyBorder="1" applyAlignment="1">
      <alignment horizontal="center" vertical="center" wrapText="1"/>
    </xf>
    <xf numFmtId="0" fontId="100" fillId="0" borderId="20" xfId="2331" applyFont="1" applyBorder="1" applyAlignment="1">
      <alignment vertical="center" wrapText="1"/>
    </xf>
    <xf numFmtId="4" fontId="27" fillId="0" borderId="20" xfId="3018" applyNumberFormat="1" applyFont="1" applyBorder="1" applyAlignment="1">
      <alignment vertical="center"/>
    </xf>
    <xf numFmtId="0" fontId="28" fillId="0" borderId="0" xfId="0" applyFont="1" applyAlignment="1"/>
    <xf numFmtId="0" fontId="100" fillId="0" borderId="20" xfId="0" applyFont="1" applyBorder="1" applyAlignment="1">
      <alignment horizontal="center" vertical="center" wrapText="1"/>
    </xf>
    <xf numFmtId="0" fontId="100" fillId="0" borderId="20" xfId="0" quotePrefix="1" applyFont="1" applyBorder="1" applyAlignment="1">
      <alignment vertical="center" wrapText="1"/>
    </xf>
    <xf numFmtId="0" fontId="99" fillId="0" borderId="20" xfId="0" quotePrefix="1" applyFont="1" applyBorder="1" applyAlignment="1">
      <alignment vertical="center" wrapText="1"/>
    </xf>
    <xf numFmtId="0" fontId="30" fillId="0" borderId="0" xfId="3017" applyFont="1" applyAlignment="1">
      <alignment horizontal="left"/>
    </xf>
    <xf numFmtId="0" fontId="30" fillId="0" borderId="0" xfId="3019" applyFont="1" applyAlignment="1">
      <alignment horizontal="left"/>
    </xf>
    <xf numFmtId="0" fontId="71" fillId="0" borderId="0" xfId="3016" quotePrefix="1" applyFont="1" applyAlignment="1">
      <alignment horizontal="left"/>
    </xf>
    <xf numFmtId="0" fontId="30" fillId="0" borderId="0" xfId="3016" applyFont="1" applyAlignment="1">
      <alignment horizontal="left"/>
    </xf>
    <xf numFmtId="0" fontId="28" fillId="0" borderId="0" xfId="3016" applyFont="1" applyAlignment="1">
      <alignment horizontal="center" vertical="center"/>
    </xf>
    <xf numFmtId="0" fontId="31" fillId="0" borderId="0" xfId="3016" applyFont="1" applyAlignment="1">
      <alignment horizontal="center" vertical="center"/>
    </xf>
    <xf numFmtId="0" fontId="28" fillId="0" borderId="0" xfId="0" applyFont="1" applyAlignment="1">
      <alignment horizontal="left" vertical="center" wrapText="1"/>
    </xf>
    <xf numFmtId="0" fontId="28" fillId="0" borderId="0" xfId="0" applyFont="1" applyAlignment="1">
      <alignment horizontal="center"/>
    </xf>
    <xf numFmtId="0" fontId="30" fillId="0" borderId="20" xfId="3016" applyFont="1" applyBorder="1" applyAlignment="1">
      <alignment horizontal="center" vertical="center" wrapText="1"/>
    </xf>
    <xf numFmtId="0" fontId="88" fillId="0" borderId="0" xfId="0" applyFont="1" applyAlignment="1">
      <alignment horizontal="center" vertical="center" wrapText="1"/>
    </xf>
    <xf numFmtId="0" fontId="89" fillId="0" borderId="0" xfId="0" applyFont="1" applyAlignment="1">
      <alignment horizontal="center" vertical="center"/>
    </xf>
    <xf numFmtId="0" fontId="71" fillId="0" borderId="0" xfId="1654" applyFont="1" applyAlignment="1">
      <alignment horizontal="center" vertical="center" wrapText="1"/>
    </xf>
    <xf numFmtId="0" fontId="35" fillId="0" borderId="20" xfId="0" applyFont="1" applyBorder="1" applyAlignment="1">
      <alignment horizontal="center" vertical="center" wrapText="1"/>
    </xf>
    <xf numFmtId="0" fontId="36" fillId="0" borderId="20" xfId="0" applyFont="1" applyBorder="1" applyAlignment="1">
      <alignment horizontal="center" vertical="center" wrapText="1"/>
    </xf>
    <xf numFmtId="49" fontId="35" fillId="0" borderId="20" xfId="0" applyNumberFormat="1" applyFont="1" applyBorder="1" applyAlignment="1">
      <alignment horizontal="center" vertical="center" wrapText="1"/>
    </xf>
    <xf numFmtId="0" fontId="35" fillId="49" borderId="20" xfId="0" applyFont="1" applyFill="1" applyBorder="1" applyAlignment="1">
      <alignment horizontal="center" vertical="center" wrapText="1"/>
    </xf>
    <xf numFmtId="0" fontId="28" fillId="0" borderId="0" xfId="0" applyFont="1" applyAlignment="1">
      <alignment horizontal="center" vertical="center" wrapText="1"/>
    </xf>
    <xf numFmtId="0" fontId="36" fillId="49" borderId="20" xfId="0" applyFont="1" applyFill="1" applyBorder="1" applyAlignment="1">
      <alignment horizontal="center" vertical="center" wrapText="1"/>
    </xf>
    <xf numFmtId="0" fontId="68" fillId="0" borderId="0" xfId="1654" applyFont="1" applyAlignment="1">
      <alignment horizontal="left" vertical="center" wrapText="1"/>
    </xf>
    <xf numFmtId="0" fontId="27" fillId="47" borderId="20" xfId="0" applyFont="1" applyFill="1" applyBorder="1" applyAlignment="1">
      <alignment horizontal="left" vertical="center" wrapText="1"/>
    </xf>
    <xf numFmtId="49" fontId="27" fillId="48" borderId="20" xfId="0" applyNumberFormat="1" applyFont="1" applyFill="1" applyBorder="1" applyAlignment="1">
      <alignment horizontal="left" vertical="center" wrapText="1"/>
    </xf>
    <xf numFmtId="0" fontId="27" fillId="49" borderId="20" xfId="0" applyFont="1" applyFill="1" applyBorder="1" applyAlignment="1">
      <alignment horizontal="center" vertical="center"/>
    </xf>
    <xf numFmtId="0" fontId="73" fillId="0" borderId="0" xfId="3018" applyFont="1" applyAlignment="1">
      <alignment horizontal="center" vertical="center"/>
    </xf>
    <xf numFmtId="0" fontId="27" fillId="0" borderId="20" xfId="3018" applyFont="1" applyBorder="1" applyAlignment="1">
      <alignment horizontal="left" vertical="center"/>
    </xf>
    <xf numFmtId="0" fontId="30" fillId="0" borderId="20" xfId="3018" applyFont="1" applyBorder="1" applyAlignment="1">
      <alignment horizontal="left" vertical="center"/>
    </xf>
    <xf numFmtId="0" fontId="30" fillId="0" borderId="21" xfId="0" applyFont="1" applyBorder="1" applyAlignment="1">
      <alignment horizontal="left" vertical="center" wrapText="1"/>
    </xf>
    <xf numFmtId="0" fontId="30" fillId="0" borderId="23" xfId="0" applyFont="1" applyBorder="1" applyAlignment="1">
      <alignment horizontal="left" vertical="center" wrapText="1"/>
    </xf>
    <xf numFmtId="0" fontId="27" fillId="0" borderId="21" xfId="3018" applyFont="1" applyBorder="1" applyAlignment="1">
      <alignment horizontal="center" vertical="center"/>
    </xf>
    <xf numFmtId="0" fontId="27" fillId="0" borderId="22" xfId="3018" applyFont="1" applyBorder="1" applyAlignment="1">
      <alignment horizontal="center" vertical="center"/>
    </xf>
    <xf numFmtId="0" fontId="27" fillId="0" borderId="23" xfId="3018" applyFont="1" applyBorder="1" applyAlignment="1">
      <alignment horizontal="center" vertical="center"/>
    </xf>
    <xf numFmtId="0" fontId="27" fillId="0" borderId="20" xfId="3018" applyFont="1" applyBorder="1" applyAlignment="1">
      <alignment horizontal="center" vertical="center"/>
    </xf>
    <xf numFmtId="0" fontId="30" fillId="0" borderId="0" xfId="3017" applyFont="1" applyAlignment="1">
      <alignment horizontal="right" vertical="center"/>
    </xf>
    <xf numFmtId="0" fontId="30" fillId="0" borderId="0" xfId="3017" applyFont="1" applyAlignment="1">
      <alignment horizontal="right"/>
    </xf>
    <xf numFmtId="0" fontId="71" fillId="0" borderId="0" xfId="1654" applyFont="1" applyAlignment="1">
      <alignment horizontal="left" vertical="center" wrapText="1"/>
    </xf>
    <xf numFmtId="0" fontId="28" fillId="0" borderId="0" xfId="3018" applyFont="1" applyAlignment="1">
      <alignment horizontal="center" vertical="center"/>
    </xf>
    <xf numFmtId="0" fontId="30" fillId="0" borderId="0" xfId="3019" applyFont="1" applyAlignment="1">
      <alignment horizontal="right"/>
    </xf>
    <xf numFmtId="0" fontId="27" fillId="0" borderId="0" xfId="3018" applyFont="1" applyAlignment="1">
      <alignment horizontal="center"/>
    </xf>
    <xf numFmtId="0" fontId="100" fillId="0" borderId="21" xfId="2331" applyFont="1" applyBorder="1" applyAlignment="1">
      <alignment horizontal="left" vertical="center" wrapText="1"/>
    </xf>
    <xf numFmtId="0" fontId="100" fillId="0" borderId="23" xfId="2331" applyFont="1" applyBorder="1" applyAlignment="1">
      <alignment horizontal="left" vertical="center" wrapText="1"/>
    </xf>
    <xf numFmtId="0" fontId="21" fillId="0" borderId="20" xfId="3018" applyFont="1" applyBorder="1" applyAlignment="1">
      <alignment horizontal="center" vertical="center" wrapText="1"/>
    </xf>
    <xf numFmtId="0" fontId="30" fillId="0" borderId="20" xfId="3018" applyFont="1" applyBorder="1" applyAlignment="1">
      <alignment horizontal="center" vertical="center"/>
    </xf>
    <xf numFmtId="0" fontId="82" fillId="0" borderId="20" xfId="3014" applyFont="1" applyBorder="1" applyAlignment="1">
      <alignment horizontal="center" vertical="center" wrapText="1"/>
    </xf>
    <xf numFmtId="4" fontId="82" fillId="0" borderId="20" xfId="3014" applyNumberFormat="1" applyFont="1" applyBorder="1" applyAlignment="1">
      <alignment horizontal="center" vertical="center" wrapText="1"/>
    </xf>
    <xf numFmtId="0" fontId="28" fillId="0" borderId="0" xfId="0" applyFont="1" applyAlignment="1">
      <alignment horizontal="right"/>
    </xf>
    <xf numFmtId="0" fontId="28" fillId="0" borderId="0" xfId="3014" applyFont="1" applyAlignment="1">
      <alignment horizontal="center" vertical="center" wrapText="1"/>
    </xf>
    <xf numFmtId="49" fontId="91" fillId="0" borderId="0" xfId="3014" applyNumberFormat="1" applyFont="1" applyAlignment="1">
      <alignment horizontal="left" vertical="center" wrapText="1"/>
    </xf>
  </cellXfs>
  <cellStyles count="3374">
    <cellStyle name=" 1" xfId="1" xr:uid="{59F3B24D-31BB-4941-A026-95C15D95A3DA}"/>
    <cellStyle name="”ќђќ‘ћ‚›‰" xfId="2" xr:uid="{45920568-69CE-4488-8670-54065C1A5967}"/>
    <cellStyle name="”љ‘ђћ‚ђќќ›‰" xfId="3" xr:uid="{509F87F5-04A0-4CEF-AF1E-3649D3A0EBFF}"/>
    <cellStyle name="„…ќ…†ќ›‰" xfId="4" xr:uid="{691856DE-D118-494A-A7D9-11428477D995}"/>
    <cellStyle name="‡ђѓћ‹ћ‚ћљ1" xfId="5" xr:uid="{DB655E16-4146-46A5-80E9-C3DD4BF6D1D3}"/>
    <cellStyle name="‡ђѓћ‹ћ‚ћљ2" xfId="6" xr:uid="{B2399A6A-DF99-4BD9-8422-98A443935FBB}"/>
    <cellStyle name="’ћѓћ‚›‰" xfId="7" xr:uid="{7DD06611-1648-4190-9DAE-562CFA0D876C}"/>
    <cellStyle name="20% - Accent1" xfId="8" xr:uid="{FD6CE0A8-9B3C-4796-921E-EF5277A3BB15}"/>
    <cellStyle name="20% - Accent1 2" xfId="9" xr:uid="{E4F87006-4CB6-4F8E-B57A-79640A64640B}"/>
    <cellStyle name="20% - Accent1_додаток до розп №528 від 24.07.2026" xfId="10" xr:uid="{B69C4E0B-2536-4DE1-A68C-2E405BF10F38}"/>
    <cellStyle name="20% - Accent2" xfId="11" xr:uid="{EBDC09B5-D0AF-4C29-92A1-731A57317050}"/>
    <cellStyle name="20% - Accent2 2" xfId="12" xr:uid="{845D102C-FFAE-4B2D-8395-CD95CCD5AD2C}"/>
    <cellStyle name="20% - Accent2_додаток до розп №528 від 24.07.2026" xfId="13" xr:uid="{B1E50F49-E656-41B6-8FB2-97047B402D19}"/>
    <cellStyle name="20% - Accent3" xfId="14" xr:uid="{4B529C1C-1FA2-4CA5-BC75-D171AAAF32DF}"/>
    <cellStyle name="20% - Accent3 2" xfId="15" xr:uid="{BD4DBD9A-3A2E-47FE-8C1D-097B406167CE}"/>
    <cellStyle name="20% - Accent3_додаток до розп №528 від 24.07.2026" xfId="16" xr:uid="{A56061CD-9F7B-4A14-BCA0-BAFCDBF31F71}"/>
    <cellStyle name="20% - Accent4" xfId="17" xr:uid="{B8ED18B9-A21A-4143-90C0-32646FD1D44A}"/>
    <cellStyle name="20% - Accent4 2" xfId="18" xr:uid="{77A34705-2BD6-48F6-B81F-EE9572B18078}"/>
    <cellStyle name="20% - Accent4_додаток до розп №528 від 24.07.2026" xfId="19" xr:uid="{FD82D236-C82A-4A26-8AD1-BFF4A23D3D4E}"/>
    <cellStyle name="20% - Accent5" xfId="20" xr:uid="{2F2A8A2E-2514-4A12-94F6-507247BCE394}"/>
    <cellStyle name="20% - Accent5 2" xfId="21" xr:uid="{71C488D3-F20C-4436-98DF-47DCE03E5DCB}"/>
    <cellStyle name="20% - Accent5_додаток до розп №528 від 24.07.2026" xfId="22" xr:uid="{46EADAB3-A00B-440F-BC59-A74BA166828E}"/>
    <cellStyle name="20% - Accent6" xfId="23" xr:uid="{B778E936-7123-4842-B827-2D0D7BDD36C2}"/>
    <cellStyle name="20% - Accent6 2" xfId="24" xr:uid="{3EC78364-0FAD-44B3-A96D-1D838186EFA0}"/>
    <cellStyle name="20% - Accent6_додаток до розп №528 від 24.07.2026" xfId="25" xr:uid="{B6612B62-0A3D-4A4F-A57A-1F13115E5C9E}"/>
    <cellStyle name="20% - Акцент1" xfId="26" xr:uid="{D5DCEA52-ACBE-4757-84AC-0582D764582B}"/>
    <cellStyle name="20% — акцент1" xfId="27" xr:uid="{7979B799-5A53-4F55-A8D4-2665ECF2574A}"/>
    <cellStyle name="20% - Акцент1 10" xfId="28" xr:uid="{797C5BDD-69E3-45A2-940E-9433EBCB2395}"/>
    <cellStyle name="20% — акцент1 10" xfId="29" xr:uid="{EFB807EC-9995-4A8A-99DB-BF413A46FB11}"/>
    <cellStyle name="20% - Акцент1 11" xfId="30" xr:uid="{E7849B8F-D24A-4D75-B262-B61153F9277D}"/>
    <cellStyle name="20% — акцент1 11" xfId="31" xr:uid="{57A9B878-F34D-46B0-B464-285070612078}"/>
    <cellStyle name="20% - Акцент1 12" xfId="32" xr:uid="{0B4C5184-01AA-4025-AA5E-CF6C940CFDB7}"/>
    <cellStyle name="20% — акцент1 12" xfId="33" xr:uid="{10F03E1E-0563-47B4-8D2C-245F438932B6}"/>
    <cellStyle name="20% - Акцент1 13" xfId="34" xr:uid="{A57FCB81-DFB5-4903-830F-A5A56A1DA588}"/>
    <cellStyle name="20% — акцент1 13" xfId="35" xr:uid="{31373626-D3B6-4C16-B087-1A89DDA8B254}"/>
    <cellStyle name="20% - Акцент1 14" xfId="36" xr:uid="{D51AE468-3CF1-4E46-9DEA-D5CA0F263ECF}"/>
    <cellStyle name="20% — акцент1 14" xfId="37" xr:uid="{B35B1E62-4072-4A8F-BA18-B0C6EECCB0B5}"/>
    <cellStyle name="20% - Акцент1 15" xfId="38" xr:uid="{9A2610EE-54C6-4006-8E51-8F8B1D966F89}"/>
    <cellStyle name="20% — акцент1 15" xfId="39" xr:uid="{9D688B6D-DA87-44C7-BDA3-39349CF4B812}"/>
    <cellStyle name="20% - Акцент1 16" xfId="40" xr:uid="{B9C09A53-E821-495B-8E7D-827E8C0730AB}"/>
    <cellStyle name="20% — акцент1 16" xfId="41" xr:uid="{CAA2F83D-EC34-492B-8C51-F2183E31FE48}"/>
    <cellStyle name="20% - Акцент1 17" xfId="42" xr:uid="{E1D815BE-F637-48DB-829D-3258036838B1}"/>
    <cellStyle name="20% — акцент1 17" xfId="43" xr:uid="{562D4745-1432-4BC6-A7CB-F7BA4115C9CC}"/>
    <cellStyle name="20% - Акцент1 18" xfId="44" xr:uid="{3F5A4F3B-52D0-40DC-A702-CE093B3FDA41}"/>
    <cellStyle name="20% — акцент1 18" xfId="45" xr:uid="{05D9CE6E-DB51-4ECA-81C9-4D92E70A5439}"/>
    <cellStyle name="20% - Акцент1 19" xfId="46" xr:uid="{F18AD93B-4D4F-4B56-A3AE-9DFDE4C135F3}"/>
    <cellStyle name="20% — акцент1 19" xfId="47" xr:uid="{3C0C7C2D-C21B-497C-8A6B-61E06193E2BE}"/>
    <cellStyle name="20% - Акцент1 2" xfId="48" xr:uid="{4E01EE16-768A-47F7-A426-90B7FB5D53F7}"/>
    <cellStyle name="20% — акцент1 2" xfId="49" xr:uid="{852680B1-DEAA-4827-BA33-94C46F2EF2AD}"/>
    <cellStyle name="20% - Акцент1 20" xfId="50" xr:uid="{7995442A-9DA9-4F33-9D81-0CA4F162E6F8}"/>
    <cellStyle name="20% — акцент1 20" xfId="51" xr:uid="{8F6D6E8B-740C-42AD-8B15-15E2171409C5}"/>
    <cellStyle name="20% - Акцент1 21" xfId="52" xr:uid="{E7E2982A-84CF-42EC-B5F2-2165FD0111F2}"/>
    <cellStyle name="20% — акцент1 21" xfId="53" xr:uid="{5ABE064B-BE1E-4F4C-A5F4-DF80C91A91FC}"/>
    <cellStyle name="20% - Акцент1 22" xfId="54" xr:uid="{369F8452-A5B4-43C4-9A00-A12D5FD0EBB4}"/>
    <cellStyle name="20% — акцент1 22" xfId="55" xr:uid="{8CB7601D-8D89-462D-B636-7BB005CE2E76}"/>
    <cellStyle name="20% - Акцент1 23" xfId="56" xr:uid="{A9C4244D-8D80-4EC3-A9D4-F5A06E3529E6}"/>
    <cellStyle name="20% — акцент1 23" xfId="57" xr:uid="{93094B5D-8DE9-47F9-9B86-4F92C196A076}"/>
    <cellStyle name="20% - Акцент1 3" xfId="58" xr:uid="{F826DFFF-ACD9-4F1B-8D53-413292EBA86B}"/>
    <cellStyle name="20% — акцент1 3" xfId="59" xr:uid="{91AAC954-66BD-42E1-8DAE-9B9E545D401E}"/>
    <cellStyle name="20% - Акцент1 4" xfId="60" xr:uid="{D05583BE-E2F9-4C3F-8C54-B5CCAE58020C}"/>
    <cellStyle name="20% — акцент1 4" xfId="61" xr:uid="{9BD50DCA-6058-4F58-BA8A-27B5422D91A7}"/>
    <cellStyle name="20% - Акцент1 5" xfId="62" xr:uid="{E30CB0C6-B5D6-4CAD-9C8E-A01635C2CEF2}"/>
    <cellStyle name="20% — акцент1 5" xfId="63" xr:uid="{8970A890-CDAF-439D-9479-9FCD8A00831C}"/>
    <cellStyle name="20% - Акцент1 6" xfId="64" xr:uid="{3D71EEFD-A1CC-492D-BB36-B3D2585E663E}"/>
    <cellStyle name="20% — акцент1 6" xfId="65" xr:uid="{EBA6F9B5-2F5A-4DD6-B114-8586B977A131}"/>
    <cellStyle name="20% - Акцент1 7" xfId="66" xr:uid="{BDFFECC1-92EF-446E-8AB5-5FE4A460F9DD}"/>
    <cellStyle name="20% — акцент1 7" xfId="67" xr:uid="{206891A7-836E-405D-9902-6B6EB67555FA}"/>
    <cellStyle name="20% - Акцент1 8" xfId="68" xr:uid="{370216CE-FA29-4596-951A-C474E18BE86C}"/>
    <cellStyle name="20% — акцент1 8" xfId="69" xr:uid="{BF2A4C1B-5E96-4D7D-BAB7-8F17A00632DE}"/>
    <cellStyle name="20% - Акцент1 9" xfId="70" xr:uid="{A0162D7C-E1C1-491C-A921-51EE40279D15}"/>
    <cellStyle name="20% — акцент1 9" xfId="71" xr:uid="{522A14D0-32CB-48AF-A832-0E806BDDCF2B}"/>
    <cellStyle name="20% - Акцент1_22.12.2020 Додатки бюджет 2021 Коди нові" xfId="72" xr:uid="{A32C81BB-72F6-4FD5-9987-9175B67CE486}"/>
    <cellStyle name="20% — акцент1_Дод 1 доходи" xfId="73" xr:uid="{778C741F-21EB-44E6-8F12-62316AFFD0FA}"/>
    <cellStyle name="20% - Акцент1_Додатки бюджет 2020 нова редакція після сесії" xfId="74" xr:uid="{0F7B6D0A-1AC0-4DB6-85A4-F77883F7133E}"/>
    <cellStyle name="20% — акцент1_додаток до розп №528 від 24.07.2026" xfId="75" xr:uid="{063475E0-A663-49D7-B7B3-010C9E5EC12E}"/>
    <cellStyle name="20% - Акцент2" xfId="76" xr:uid="{83AFBFC6-9864-4F3A-B8F9-A33E86920AED}"/>
    <cellStyle name="20% — акцент2" xfId="77" xr:uid="{E129CB53-7AF9-4E36-BF8C-10CB1E6B5B73}"/>
    <cellStyle name="20% - Акцент2 10" xfId="78" xr:uid="{EF8AF3D5-19F8-4115-949C-FCA3C2BD12E2}"/>
    <cellStyle name="20% — акцент2 10" xfId="79" xr:uid="{FFCFC9BA-1193-4F10-B6BC-C61F3662EC64}"/>
    <cellStyle name="20% - Акцент2 11" xfId="80" xr:uid="{68773FB9-8505-474B-B34C-3DAEC0EBFBED}"/>
    <cellStyle name="20% — акцент2 11" xfId="81" xr:uid="{6C0196D5-85E7-4698-A9B4-D63C5196BE8B}"/>
    <cellStyle name="20% - Акцент2 12" xfId="82" xr:uid="{64E9B6CA-60C3-4C5B-9F22-5A72F1C1D316}"/>
    <cellStyle name="20% — акцент2 12" xfId="83" xr:uid="{ABA729B3-969C-45C3-AF00-9FB146A66828}"/>
    <cellStyle name="20% - Акцент2 13" xfId="84" xr:uid="{F3E22FF6-7809-4F34-85F7-979E8D8706B7}"/>
    <cellStyle name="20% — акцент2 13" xfId="85" xr:uid="{9F7D757A-87CD-4101-AF85-0015481EB450}"/>
    <cellStyle name="20% - Акцент2 14" xfId="86" xr:uid="{C813DBD6-70A7-49A5-B525-704D171752AD}"/>
    <cellStyle name="20% — акцент2 14" xfId="87" xr:uid="{8B705B2F-E4C6-418C-957D-1AB511C4D603}"/>
    <cellStyle name="20% - Акцент2 15" xfId="88" xr:uid="{94400957-6E5E-4D43-847E-6ECFCE35C050}"/>
    <cellStyle name="20% — акцент2 15" xfId="89" xr:uid="{E70EF7B0-94BC-475F-B951-4E818F5380E3}"/>
    <cellStyle name="20% - Акцент2 16" xfId="90" xr:uid="{F0F7EB1E-2F9A-4C33-86EC-2F87B35449C0}"/>
    <cellStyle name="20% — акцент2 16" xfId="91" xr:uid="{28F822CB-9771-4456-8843-CC2380F11DD4}"/>
    <cellStyle name="20% - Акцент2 17" xfId="92" xr:uid="{8DE7F953-DB0E-4627-BE08-22CB3BBE5CF7}"/>
    <cellStyle name="20% — акцент2 17" xfId="93" xr:uid="{97099FCF-4693-4221-8E3F-3BEA4AD0E9A8}"/>
    <cellStyle name="20% - Акцент2 18" xfId="94" xr:uid="{BF45662B-3F71-4363-B70E-B50F0285EDD1}"/>
    <cellStyle name="20% — акцент2 18" xfId="95" xr:uid="{06C5D1A0-A031-47EA-B4AB-C27DE6BB08D0}"/>
    <cellStyle name="20% - Акцент2 19" xfId="96" xr:uid="{50EB6AB7-ADB0-4CD1-A1E7-7DFC4E627E43}"/>
    <cellStyle name="20% — акцент2 19" xfId="97" xr:uid="{BB6A0447-F2FF-4E2E-A930-7C3AB455B830}"/>
    <cellStyle name="20% - Акцент2 2" xfId="98" xr:uid="{E5FB854B-6A85-4CDE-9F6A-C7EDCCE8933F}"/>
    <cellStyle name="20% — акцент2 2" xfId="99" xr:uid="{0EBDD9BC-F0E9-429A-A61A-FD2C20F2B8A7}"/>
    <cellStyle name="20% - Акцент2 20" xfId="100" xr:uid="{668EAAFC-48A3-4EC7-A640-57FDFF20155C}"/>
    <cellStyle name="20% — акцент2 20" xfId="101" xr:uid="{D7DB4AFB-1075-414F-874B-FB1783CC965D}"/>
    <cellStyle name="20% - Акцент2 21" xfId="102" xr:uid="{FB0DDB7A-569F-44ED-A7BC-176B3A97477E}"/>
    <cellStyle name="20% — акцент2 21" xfId="103" xr:uid="{A3C4D44B-2EF0-48F7-B477-FD5D5DDDDE16}"/>
    <cellStyle name="20% - Акцент2 22" xfId="104" xr:uid="{7BE58C6C-0317-4A0E-9422-9AF8F5E69207}"/>
    <cellStyle name="20% — акцент2 22" xfId="105" xr:uid="{8040C0EC-972D-4D06-B82B-8975EE7C27CE}"/>
    <cellStyle name="20% - Акцент2 23" xfId="106" xr:uid="{D628332A-2703-47FF-B4FD-139B27CC868F}"/>
    <cellStyle name="20% — акцент2 23" xfId="107" xr:uid="{3BC97411-5BA2-4573-B857-DCA06E20034C}"/>
    <cellStyle name="20% - Акцент2 3" xfId="108" xr:uid="{32A2178B-55FE-4168-A440-773152D05285}"/>
    <cellStyle name="20% — акцент2 3" xfId="109" xr:uid="{5A4A2A31-D38A-44C4-92AD-CB2F72BE36FC}"/>
    <cellStyle name="20% - Акцент2 4" xfId="110" xr:uid="{DC80E91F-5AE6-49CB-903F-DB4AD7B9B094}"/>
    <cellStyle name="20% — акцент2 4" xfId="111" xr:uid="{64327CA6-5AA9-4D9E-BBE1-14B5F6254051}"/>
    <cellStyle name="20% - Акцент2 5" xfId="112" xr:uid="{85117A76-570A-49D8-948A-B2EF7F59D48A}"/>
    <cellStyle name="20% — акцент2 5" xfId="113" xr:uid="{0A04EDE2-D9BD-4A6C-BB44-9F5FC2EF5A64}"/>
    <cellStyle name="20% - Акцент2 6" xfId="114" xr:uid="{E5486051-87E7-4D39-9EC1-A1FE5A24A1F5}"/>
    <cellStyle name="20% — акцент2 6" xfId="115" xr:uid="{947555E2-1CC4-48FC-A2E0-04AD3F2ABA19}"/>
    <cellStyle name="20% - Акцент2 7" xfId="116" xr:uid="{4A0FE9D0-98D4-4239-AC23-02CDCE567A59}"/>
    <cellStyle name="20% — акцент2 7" xfId="117" xr:uid="{7892C5A9-2915-42AE-82B9-397413B5904C}"/>
    <cellStyle name="20% - Акцент2 8" xfId="118" xr:uid="{4778A0FE-FF84-49F4-9EE1-DCF79FA1FB34}"/>
    <cellStyle name="20% — акцент2 8" xfId="119" xr:uid="{E691E1A4-547C-4085-AEC8-430AA253C7B9}"/>
    <cellStyle name="20% - Акцент2 9" xfId="120" xr:uid="{2CDC849F-12B6-49A9-BB14-C0B413227EA8}"/>
    <cellStyle name="20% — акцент2 9" xfId="121" xr:uid="{75316E03-CDEC-4144-B6F9-3B2B4CB7B334}"/>
    <cellStyle name="20% - Акцент2_22.12.2020 Додатки бюджет 2021 Коди нові" xfId="122" xr:uid="{597A911A-3BF9-4F90-89EC-6AAC67F9B840}"/>
    <cellStyle name="20% — акцент2_Дод 1 доходи" xfId="123" xr:uid="{7B0D1F26-6500-4172-8709-FCB8482CD1BA}"/>
    <cellStyle name="20% - Акцент2_Додатки бюджет 2020 нова редакція після сесії" xfId="124" xr:uid="{3C3FF458-26E9-469F-B88E-7835FF42B562}"/>
    <cellStyle name="20% — акцент2_додаток до розп №528 від 24.07.2026" xfId="125" xr:uid="{EC91681F-9DC8-4097-9C7B-9CEDA666C202}"/>
    <cellStyle name="20% - Акцент3" xfId="126" xr:uid="{E87B9CCB-C9D3-4DE1-A44F-24190833D23C}"/>
    <cellStyle name="20% — акцент3" xfId="127" xr:uid="{FD64F42A-4732-42BA-95F6-6A616BDF0014}"/>
    <cellStyle name="20% - Акцент3 10" xfId="128" xr:uid="{E9A5BC26-82C3-4052-9DA4-91A17CA9C574}"/>
    <cellStyle name="20% — акцент3 10" xfId="129" xr:uid="{AC537A4E-D83D-41A3-A7D6-1C3B76E9F898}"/>
    <cellStyle name="20% - Акцент3 11" xfId="130" xr:uid="{9B1C12F8-3702-4A5E-A7DE-8354C9D9F685}"/>
    <cellStyle name="20% — акцент3 11" xfId="131" xr:uid="{177A4D53-184E-4931-A1C2-3A3D87518E82}"/>
    <cellStyle name="20% - Акцент3 12" xfId="132" xr:uid="{A2E20B32-F411-41A0-904E-7C47AE9C453E}"/>
    <cellStyle name="20% — акцент3 12" xfId="133" xr:uid="{1D97E843-68E7-4374-836C-01930E77D4EC}"/>
    <cellStyle name="20% - Акцент3 13" xfId="134" xr:uid="{E3A62EB9-E868-4214-A70B-4463C1FD8C03}"/>
    <cellStyle name="20% — акцент3 13" xfId="135" xr:uid="{4D828196-3149-476F-B182-5774E53C8A2A}"/>
    <cellStyle name="20% - Акцент3 14" xfId="136" xr:uid="{2950738F-7712-4915-89D6-329A3530CABB}"/>
    <cellStyle name="20% — акцент3 14" xfId="137" xr:uid="{53BC3502-7B0F-40EB-BF9B-17313120326B}"/>
    <cellStyle name="20% - Акцент3 15" xfId="138" xr:uid="{E723125F-F8E6-456A-8402-85FB440C05D9}"/>
    <cellStyle name="20% — акцент3 15" xfId="139" xr:uid="{7F01DC44-46E8-4680-8CDB-95F6A7021F71}"/>
    <cellStyle name="20% - Акцент3 16" xfId="140" xr:uid="{7096F4C9-A187-4CB2-A1CA-B7FC0D99CFCC}"/>
    <cellStyle name="20% — акцент3 16" xfId="141" xr:uid="{2BDE70DD-EC54-49F7-BD50-A9ED823292C4}"/>
    <cellStyle name="20% - Акцент3 17" xfId="142" xr:uid="{AD904E27-9474-4299-BE7B-B31754B0F717}"/>
    <cellStyle name="20% — акцент3 17" xfId="143" xr:uid="{FF1FE59E-2E54-4729-A676-969CCB665BFC}"/>
    <cellStyle name="20% - Акцент3 18" xfId="144" xr:uid="{EA3517BE-1D44-47E7-8939-176634D0BF57}"/>
    <cellStyle name="20% — акцент3 18" xfId="145" xr:uid="{0C2EFBF4-2439-4B55-B2C8-71B36E02C220}"/>
    <cellStyle name="20% - Акцент3 19" xfId="146" xr:uid="{1951E196-1724-402F-8D7F-241DE395CAC5}"/>
    <cellStyle name="20% — акцент3 19" xfId="147" xr:uid="{6E390280-116A-4525-9A34-7103FE627955}"/>
    <cellStyle name="20% - Акцент3 2" xfId="148" xr:uid="{5443AEC5-AF9E-4690-A9B3-D2062341EE7E}"/>
    <cellStyle name="20% — акцент3 2" xfId="149" xr:uid="{43A69E3E-E87D-416F-8A5F-56EAED23CC0A}"/>
    <cellStyle name="20% - Акцент3 20" xfId="150" xr:uid="{B7DA07EE-D624-484D-97EA-2E78C9D6834A}"/>
    <cellStyle name="20% — акцент3 20" xfId="151" xr:uid="{F51D3E81-351D-4F78-A9B9-9923713CCA07}"/>
    <cellStyle name="20% - Акцент3 21" xfId="152" xr:uid="{2617279A-6C78-40D4-BD92-60795AFA4C50}"/>
    <cellStyle name="20% — акцент3 21" xfId="153" xr:uid="{487318DF-9E25-481C-8BFE-4253A2D97D6F}"/>
    <cellStyle name="20% - Акцент3 22" xfId="154" xr:uid="{D67057AD-E966-42D3-97CF-C4F03C665CD4}"/>
    <cellStyle name="20% — акцент3 22" xfId="155" xr:uid="{2EB78B04-A656-4DB7-9C03-80E1C8F22819}"/>
    <cellStyle name="20% - Акцент3 23" xfId="156" xr:uid="{EF267A3A-3B2A-4B1A-87A8-09A85C4B1CE6}"/>
    <cellStyle name="20% — акцент3 23" xfId="157" xr:uid="{34DC4C5F-348D-4BB8-AF9C-11A2AF2CFC8A}"/>
    <cellStyle name="20% - Акцент3 3" xfId="158" xr:uid="{39467BDB-21DE-4A07-BA97-75C897C6EBDD}"/>
    <cellStyle name="20% — акцент3 3" xfId="159" xr:uid="{B38D750B-A6DB-4F8C-BDF3-AE956E463004}"/>
    <cellStyle name="20% - Акцент3 4" xfId="160" xr:uid="{3B75C5F5-EAA6-4DFC-BF31-D2694FEE99F5}"/>
    <cellStyle name="20% — акцент3 4" xfId="161" xr:uid="{54BB1088-6D33-417C-AD9C-A79FB0EB3E47}"/>
    <cellStyle name="20% - Акцент3 5" xfId="162" xr:uid="{293124B9-B74C-41E8-86B4-77BEF3EB2FC2}"/>
    <cellStyle name="20% — акцент3 5" xfId="163" xr:uid="{AB5995F7-C182-4FC3-A257-B13E50F2BD21}"/>
    <cellStyle name="20% - Акцент3 6" xfId="164" xr:uid="{AB0EDBEA-EA35-4280-AF0C-79065E7D1780}"/>
    <cellStyle name="20% — акцент3 6" xfId="165" xr:uid="{6A6DBD30-5AB1-4316-9277-319473747A68}"/>
    <cellStyle name="20% - Акцент3 7" xfId="166" xr:uid="{90C33991-1746-41F1-82EF-A3B2608DBB5D}"/>
    <cellStyle name="20% — акцент3 7" xfId="167" xr:uid="{ADE24DBC-38AF-44B2-B200-0C1B430C2610}"/>
    <cellStyle name="20% - Акцент3 8" xfId="168" xr:uid="{FDEDBC1B-C160-4D83-A590-22637353AED5}"/>
    <cellStyle name="20% — акцент3 8" xfId="169" xr:uid="{168B1CFB-0589-49A7-A6ED-7CFE21D45A7E}"/>
    <cellStyle name="20% - Акцент3 9" xfId="170" xr:uid="{630F1CE9-65F1-437B-A869-00752BBEF88E}"/>
    <cellStyle name="20% — акцент3 9" xfId="171" xr:uid="{13D0440A-0AEE-4F65-B75D-5211E322E30A}"/>
    <cellStyle name="20% - Акцент3_22.12.2020 Додатки бюджет 2021 Коди нові" xfId="172" xr:uid="{053175F9-49D3-4F42-A3F0-E6FA61A1CC5E}"/>
    <cellStyle name="20% — акцент3_Дод 1 доходи" xfId="173" xr:uid="{3AAF57A1-6C45-4910-85FB-CC766466B50E}"/>
    <cellStyle name="20% - Акцент3_Додатки бюджет 2020 нова редакція після сесії" xfId="174" xr:uid="{7A847996-F716-4DE8-A012-F503AD33D6D1}"/>
    <cellStyle name="20% — акцент3_додаток до розп №528 від 24.07.2026" xfId="175" xr:uid="{E5C00C1A-B13A-4F36-887D-4AFE3200C1CC}"/>
    <cellStyle name="20% - Акцент4" xfId="176" xr:uid="{F9C5EC23-7AD6-40A2-B1B2-62629D6BB2EC}"/>
    <cellStyle name="20% — акцент4" xfId="177" xr:uid="{3DCDFF53-B0AB-41EF-9BBC-FFB9DFEFF6C6}"/>
    <cellStyle name="20% - Акцент4 10" xfId="178" xr:uid="{1AB99635-BB8A-454A-AA92-A5EEC7EC665D}"/>
    <cellStyle name="20% — акцент4 10" xfId="179" xr:uid="{C5F1B86F-569F-4495-9822-AE810E0343FE}"/>
    <cellStyle name="20% - Акцент4 11" xfId="180" xr:uid="{32728D71-CE7E-4CC3-82CA-A0246FEA689D}"/>
    <cellStyle name="20% — акцент4 11" xfId="181" xr:uid="{0FF098D9-D3D3-4BD1-8EE3-03B6E311D118}"/>
    <cellStyle name="20% - Акцент4 12" xfId="182" xr:uid="{D87EDB71-4DD2-4CB3-BFB5-F95012EB644D}"/>
    <cellStyle name="20% — акцент4 12" xfId="183" xr:uid="{71AE7A36-6B7A-4AC2-B8B9-2953829E7F8A}"/>
    <cellStyle name="20% - Акцент4 13" xfId="184" xr:uid="{B15DE6EA-07A2-44B4-BE2C-23A56F13F7B4}"/>
    <cellStyle name="20% — акцент4 13" xfId="185" xr:uid="{8F86CBDE-3E29-4D85-8F82-A90506C6CA71}"/>
    <cellStyle name="20% - Акцент4 14" xfId="186" xr:uid="{237D2962-3525-4D68-87FB-6B3F6A4FEB56}"/>
    <cellStyle name="20% — акцент4 14" xfId="187" xr:uid="{832A7500-36F1-47F2-ADEC-966FDD389B62}"/>
    <cellStyle name="20% - Акцент4 15" xfId="188" xr:uid="{A7E534B6-CC0E-439B-84D2-E13FD322CDAD}"/>
    <cellStyle name="20% — акцент4 15" xfId="189" xr:uid="{48F4A8F2-E120-4CC9-985E-49FE4B4BBC6E}"/>
    <cellStyle name="20% - Акцент4 16" xfId="190" xr:uid="{1EF5CF8A-302C-4702-99F0-15A8C1B4D6D4}"/>
    <cellStyle name="20% — акцент4 16" xfId="191" xr:uid="{7BD77588-1B85-4515-9821-A039B5C01E6E}"/>
    <cellStyle name="20% - Акцент4 17" xfId="192" xr:uid="{6810A784-8099-42BC-8877-D1E9A36B2C78}"/>
    <cellStyle name="20% — акцент4 17" xfId="193" xr:uid="{4403899B-9260-4683-B342-BD7B481EFFEB}"/>
    <cellStyle name="20% - Акцент4 18" xfId="194" xr:uid="{7D3B17E6-FAAF-425B-9859-53018FC6B1F4}"/>
    <cellStyle name="20% — акцент4 18" xfId="195" xr:uid="{560CDBD6-8B3A-45D1-A400-F8BEEAC63F6F}"/>
    <cellStyle name="20% - Акцент4 19" xfId="196" xr:uid="{FA10B475-28A3-40D1-8FEA-CCC73F30D575}"/>
    <cellStyle name="20% — акцент4 19" xfId="197" xr:uid="{7CA3E0C7-61D0-4067-AAB5-82611BE39326}"/>
    <cellStyle name="20% - Акцент4 2" xfId="198" xr:uid="{9DCFF5F9-AC29-4F82-ADCE-9FA87C256EB5}"/>
    <cellStyle name="20% — акцент4 2" xfId="199" xr:uid="{AD1333B4-9162-4458-AD89-7C79E5AFF5F0}"/>
    <cellStyle name="20% - Акцент4 20" xfId="200" xr:uid="{44D0AFEB-E923-4620-8E1A-AF6A60F232E0}"/>
    <cellStyle name="20% — акцент4 20" xfId="201" xr:uid="{839733CB-927A-478D-A3A1-B52309949D64}"/>
    <cellStyle name="20% - Акцент4 21" xfId="202" xr:uid="{1F8D4F9E-63C7-4D3C-BD86-63D7E4A84DB6}"/>
    <cellStyle name="20% — акцент4 21" xfId="203" xr:uid="{FC1E4CC6-B699-4148-91AF-0C3D2C9DB489}"/>
    <cellStyle name="20% - Акцент4 22" xfId="204" xr:uid="{10C85671-E2CB-4AFE-A545-9161A2895891}"/>
    <cellStyle name="20% — акцент4 22" xfId="205" xr:uid="{7BF9117E-C7D3-4034-B4CF-C2F83ABBBBFE}"/>
    <cellStyle name="20% - Акцент4 23" xfId="206" xr:uid="{9B77F515-F75A-4164-A78F-E591D2DD935B}"/>
    <cellStyle name="20% — акцент4 23" xfId="207" xr:uid="{193757E5-E173-4964-AFF5-5EC58E1695FC}"/>
    <cellStyle name="20% - Акцент4 3" xfId="208" xr:uid="{1CC914EC-52BC-4740-AA49-D11F59FA00CB}"/>
    <cellStyle name="20% — акцент4 3" xfId="209" xr:uid="{0A720C8B-079E-4E0D-815F-466DAAED3875}"/>
    <cellStyle name="20% - Акцент4 4" xfId="210" xr:uid="{AE9B333F-C165-4305-9CD3-B6D6D3B9786F}"/>
    <cellStyle name="20% — акцент4 4" xfId="211" xr:uid="{43140BDF-133F-4F33-A8D5-3D6B2C913C89}"/>
    <cellStyle name="20% - Акцент4 5" xfId="212" xr:uid="{55863C2B-275B-4871-BC42-BE4A2F351E9B}"/>
    <cellStyle name="20% — акцент4 5" xfId="213" xr:uid="{732D4463-C62B-443B-A20F-76E26215C2F8}"/>
    <cellStyle name="20% - Акцент4 6" xfId="214" xr:uid="{80678D74-5E14-42DF-98AA-EB8242D09AC7}"/>
    <cellStyle name="20% — акцент4 6" xfId="215" xr:uid="{DB918A40-8E89-42FF-8B4B-C69C96D2C038}"/>
    <cellStyle name="20% - Акцент4 7" xfId="216" xr:uid="{EF88DC41-9A0A-41DC-895E-1184120C29A2}"/>
    <cellStyle name="20% — акцент4 7" xfId="217" xr:uid="{4413093B-9DBB-4254-BD70-08305E905120}"/>
    <cellStyle name="20% - Акцент4 8" xfId="218" xr:uid="{A1F5C0DA-25F6-49A0-A6F8-D8E9C9302EA8}"/>
    <cellStyle name="20% — акцент4 8" xfId="219" xr:uid="{2BC1CCAF-26F4-4EF5-ABF9-0336CF669F6F}"/>
    <cellStyle name="20% - Акцент4 9" xfId="220" xr:uid="{65EF01C4-C5CF-4495-B81B-361D11DC91F5}"/>
    <cellStyle name="20% — акцент4 9" xfId="221" xr:uid="{2BFD2664-C5C7-4904-ACC3-DE91643601C1}"/>
    <cellStyle name="20% - Акцент4_22.12.2020 Додатки бюджет 2021 Коди нові" xfId="222" xr:uid="{E24415DC-B16D-4076-B293-0756E19E5376}"/>
    <cellStyle name="20% — акцент4_Дод 1 доходи" xfId="223" xr:uid="{E91E8FA4-B296-4E27-9C6E-8A40F0F676C4}"/>
    <cellStyle name="20% - Акцент4_Додатки бюджет 2020 нова редакція після сесії" xfId="224" xr:uid="{9317804D-E294-4CA5-A863-07A689DF27F8}"/>
    <cellStyle name="20% — акцент4_додаток до розп №528 від 24.07.2026" xfId="225" xr:uid="{351D860A-4131-4E26-9D17-F61685FA4D90}"/>
    <cellStyle name="20% - Акцент5" xfId="226" xr:uid="{64C984AC-0151-4DF8-AEC8-85240FC9977E}"/>
    <cellStyle name="20% — акцент5" xfId="227" xr:uid="{A71C67EE-EAA9-46DC-AF9A-5922CAB8D3D5}"/>
    <cellStyle name="20% - Акцент5 10" xfId="228" xr:uid="{B2AC4CB9-7CB4-46C2-A811-776AB74BAC81}"/>
    <cellStyle name="20% — акцент5 10" xfId="229" xr:uid="{554D38EC-273F-4875-9A9E-B4DBE3A53D8A}"/>
    <cellStyle name="20% - Акцент5 11" xfId="230" xr:uid="{6E6BDB69-6674-437A-B1BF-249505C67808}"/>
    <cellStyle name="20% — акцент5 11" xfId="231" xr:uid="{7812EF48-066C-42A0-B185-58D7DCD2EC4C}"/>
    <cellStyle name="20% - Акцент5 12" xfId="232" xr:uid="{40C8DB4E-3F62-473C-97CB-04659493DB81}"/>
    <cellStyle name="20% — акцент5 12" xfId="233" xr:uid="{F939EF5D-3BFE-4034-B142-B916ECB0AA65}"/>
    <cellStyle name="20% - Акцент5 13" xfId="234" xr:uid="{CFFC9DA5-11F5-4E39-8660-18573F14B436}"/>
    <cellStyle name="20% — акцент5 13" xfId="235" xr:uid="{3E54483A-067A-4096-9076-E149CFAF4666}"/>
    <cellStyle name="20% - Акцент5 14" xfId="236" xr:uid="{E0DCE647-0F84-4604-A8ED-F8D73F7D7379}"/>
    <cellStyle name="20% — акцент5 14" xfId="237" xr:uid="{A525D3CC-76B5-4802-BD22-99540EB44B2A}"/>
    <cellStyle name="20% - Акцент5 15" xfId="238" xr:uid="{66B015DF-F24B-4D7F-8794-14086EA98DA1}"/>
    <cellStyle name="20% — акцент5 15" xfId="239" xr:uid="{A1C0469D-0A35-4C25-BB2D-F2AD0C7458E9}"/>
    <cellStyle name="20% - Акцент5 16" xfId="240" xr:uid="{F45FF69C-5FAD-4BCE-8167-0CB87C75E4B4}"/>
    <cellStyle name="20% — акцент5 16" xfId="241" xr:uid="{F98546C9-8FA2-4163-8F24-AE3CEE522120}"/>
    <cellStyle name="20% - Акцент5 17" xfId="242" xr:uid="{157E902F-F8BE-46DA-8071-109F2F86CD40}"/>
    <cellStyle name="20% — акцент5 17" xfId="243" xr:uid="{79787FF5-DA9E-4985-A344-97922CE8149F}"/>
    <cellStyle name="20% - Акцент5 18" xfId="244" xr:uid="{9B91021C-3382-4EA8-9165-6A039DDD884D}"/>
    <cellStyle name="20% — акцент5 18" xfId="245" xr:uid="{0F05E9FB-2413-499B-B324-E5CE4CE6C757}"/>
    <cellStyle name="20% - Акцент5 19" xfId="246" xr:uid="{835BF7A5-3A33-42B3-93DE-7870DCA37EF4}"/>
    <cellStyle name="20% — акцент5 19" xfId="247" xr:uid="{229229D4-92AD-4AE3-AA1B-2D799339A2E5}"/>
    <cellStyle name="20% - Акцент5 2" xfId="248" xr:uid="{97418BC8-A0FA-4C3B-9989-490CB7ED62DE}"/>
    <cellStyle name="20% — акцент5 2" xfId="249" xr:uid="{3AA17CEE-D12E-4DAA-8BCF-4FC7E41D5378}"/>
    <cellStyle name="20% - Акцент5 20" xfId="250" xr:uid="{5152A6E5-AEF1-4B84-BC4C-2C1C4DB41D4A}"/>
    <cellStyle name="20% — акцент5 20" xfId="251" xr:uid="{4C59D023-EC93-48AB-B6FB-BEDE5C993D87}"/>
    <cellStyle name="20% - Акцент5 21" xfId="252" xr:uid="{13CB73C0-9F50-460C-9A5D-F02C42B6D762}"/>
    <cellStyle name="20% — акцент5 21" xfId="253" xr:uid="{7CF0DE0B-8C52-4FE0-A822-EB2415FF4A4C}"/>
    <cellStyle name="20% - Акцент5 22" xfId="254" xr:uid="{8DA70672-3C2D-4348-9D82-BB7D65A34537}"/>
    <cellStyle name="20% — акцент5 22" xfId="255" xr:uid="{79751625-8987-41C8-9C85-E45D03D943CE}"/>
    <cellStyle name="20% - Акцент5 23" xfId="256" xr:uid="{5A466CC7-4DF9-4E64-A544-5590FE057CD7}"/>
    <cellStyle name="20% — акцент5 23" xfId="257" xr:uid="{13A9B4CE-B0FE-4F0D-9923-CDB9ED56BC0D}"/>
    <cellStyle name="20% - Акцент5 3" xfId="258" xr:uid="{268D1F6C-A16C-4707-A485-584E7D7A657B}"/>
    <cellStyle name="20% — акцент5 3" xfId="259" xr:uid="{C379B83D-D417-49F3-A856-382309B29178}"/>
    <cellStyle name="20% - Акцент5 4" xfId="260" xr:uid="{5DFEE3D3-994B-43E8-95DD-F1FD68FF4258}"/>
    <cellStyle name="20% — акцент5 4" xfId="261" xr:uid="{6F55DF06-58CC-4DE2-B54D-3A22E4385BF1}"/>
    <cellStyle name="20% - Акцент5 5" xfId="262" xr:uid="{8AD5A8F6-3ADE-4214-B6E6-64C5ED64F4F8}"/>
    <cellStyle name="20% — акцент5 5" xfId="263" xr:uid="{9BD94DFD-B65D-436A-ADA7-DE8DADC52228}"/>
    <cellStyle name="20% - Акцент5 6" xfId="264" xr:uid="{D15AD702-A9FB-43FA-A78A-2A4E79028F2D}"/>
    <cellStyle name="20% — акцент5 6" xfId="265" xr:uid="{0E7B9BED-7F9A-407E-B035-CC0820DBCE68}"/>
    <cellStyle name="20% - Акцент5 7" xfId="266" xr:uid="{EB074EC1-0A0D-49E7-8886-67F334121A26}"/>
    <cellStyle name="20% — акцент5 7" xfId="267" xr:uid="{911D7D87-A324-44D2-86D1-1AB8EDC945E2}"/>
    <cellStyle name="20% - Акцент5 8" xfId="268" xr:uid="{FA3BDBB4-3CBD-4736-8DDA-44C3AFE80BC7}"/>
    <cellStyle name="20% — акцент5 8" xfId="269" xr:uid="{B2B78025-9E54-406E-B3B6-9733EA61C269}"/>
    <cellStyle name="20% - Акцент5 9" xfId="270" xr:uid="{898B917B-94FA-4815-8C9F-DC8FBF83A94A}"/>
    <cellStyle name="20% — акцент5 9" xfId="271" xr:uid="{0DA36841-AC87-4E8B-862F-364381F9B2A3}"/>
    <cellStyle name="20% - Акцент5_22.12.2020 Додатки бюджет 2021 Коди нові" xfId="272" xr:uid="{5EF207D9-262A-467D-BF43-38A4EB624979}"/>
    <cellStyle name="20% — акцент5_додаток до розп №528 від 24.07.2026" xfId="273" xr:uid="{E224ADD4-0B8B-4110-BC02-E2DC4756071D}"/>
    <cellStyle name="20% - Акцент6" xfId="274" xr:uid="{61A76223-2EAD-4500-820A-CB8F826BD26C}"/>
    <cellStyle name="20% — акцент6" xfId="275" xr:uid="{33888B16-4447-4F33-968D-2D4564D2057F}"/>
    <cellStyle name="20% - Акцент6 10" xfId="276" xr:uid="{457CDBED-C1DF-4569-9175-903B8704C6C1}"/>
    <cellStyle name="20% — акцент6 10" xfId="277" xr:uid="{6C50BE63-96C1-44C9-B76B-A01373FBF4F2}"/>
    <cellStyle name="20% - Акцент6 11" xfId="278" xr:uid="{1C989014-E07B-4074-B5C4-5B9EA6F09382}"/>
    <cellStyle name="20% — акцент6 11" xfId="279" xr:uid="{24F387FC-CD2E-4036-ABCC-0BF8F1F685B8}"/>
    <cellStyle name="20% - Акцент6 12" xfId="280" xr:uid="{4EF8B238-95B1-405C-8FEB-C408A9E0E72C}"/>
    <cellStyle name="20% — акцент6 12" xfId="281" xr:uid="{01258174-D370-4F2D-B226-8B84078728C8}"/>
    <cellStyle name="20% - Акцент6 13" xfId="282" xr:uid="{62E67C21-543E-47FA-9FE7-9DCA73778059}"/>
    <cellStyle name="20% — акцент6 13" xfId="283" xr:uid="{DB89B7B7-C7CB-47E8-B9A6-E1BB7727215C}"/>
    <cellStyle name="20% - Акцент6 14" xfId="284" xr:uid="{B045409B-C49A-43DB-A72F-70D9F0DE97DB}"/>
    <cellStyle name="20% — акцент6 14" xfId="285" xr:uid="{EAB044FA-4C8C-4D82-9978-FB77199C2154}"/>
    <cellStyle name="20% - Акцент6 15" xfId="286" xr:uid="{41FC89A7-339B-436A-A1E9-A1332B258812}"/>
    <cellStyle name="20% — акцент6 15" xfId="287" xr:uid="{1F6F29A2-3903-4C70-A4E7-B68548CD58C0}"/>
    <cellStyle name="20% - Акцент6 16" xfId="288" xr:uid="{1AC8EEC9-EC59-4FFF-A584-DED8246184F3}"/>
    <cellStyle name="20% — акцент6 16" xfId="289" xr:uid="{F5CF7469-9C66-413D-AF40-59CE861C5596}"/>
    <cellStyle name="20% - Акцент6 17" xfId="290" xr:uid="{429E2234-18C3-4D0C-98D0-0547253B5F6B}"/>
    <cellStyle name="20% — акцент6 17" xfId="291" xr:uid="{8CB42EDE-152A-45AB-9A19-1A6936752BB4}"/>
    <cellStyle name="20% - Акцент6 18" xfId="292" xr:uid="{F6D9FDBE-6060-4971-8A2E-468F6AAB8796}"/>
    <cellStyle name="20% — акцент6 18" xfId="293" xr:uid="{CF45B289-0034-4777-BD1D-6E352F023470}"/>
    <cellStyle name="20% - Акцент6 19" xfId="294" xr:uid="{416A23ED-DC05-4BC2-920A-E908C5B739EB}"/>
    <cellStyle name="20% — акцент6 19" xfId="295" xr:uid="{B4DF4A5A-CBE5-4876-B773-A42AD3E5B437}"/>
    <cellStyle name="20% - Акцент6 2" xfId="296" xr:uid="{FA03EFD1-AC2D-4504-ACA2-78C7191DA538}"/>
    <cellStyle name="20% — акцент6 2" xfId="297" xr:uid="{7B26A690-A439-4DEC-806A-747C4B9F112D}"/>
    <cellStyle name="20% - Акцент6 20" xfId="298" xr:uid="{0C6BCD5D-F472-4224-AFE1-EBE733F9AC43}"/>
    <cellStyle name="20% — акцент6 20" xfId="299" xr:uid="{8FE6C23C-5472-43F8-813C-A4645927C2ED}"/>
    <cellStyle name="20% - Акцент6 21" xfId="300" xr:uid="{7A4B1F39-C7A1-483B-B7C0-46E55C73F0D6}"/>
    <cellStyle name="20% — акцент6 21" xfId="301" xr:uid="{DAE7CD1D-0C34-4751-BA1B-7B7CCB99BC33}"/>
    <cellStyle name="20% - Акцент6 22" xfId="302" xr:uid="{943FC47E-3E61-4B95-BC53-D2E811AB8C9F}"/>
    <cellStyle name="20% — акцент6 22" xfId="303" xr:uid="{AE05D114-BB2B-4CB6-898D-B7F459026764}"/>
    <cellStyle name="20% - Акцент6 23" xfId="304" xr:uid="{46B1B9D2-8087-4D64-A54B-89C178149510}"/>
    <cellStyle name="20% — акцент6 23" xfId="305" xr:uid="{6C25DF5F-AA9E-40D3-8491-E297C9171919}"/>
    <cellStyle name="20% - Акцент6 3" xfId="306" xr:uid="{5EFDC8B5-1276-4B03-BAB3-A6A6A596BF30}"/>
    <cellStyle name="20% — акцент6 3" xfId="307" xr:uid="{BA0CF530-1ED5-4498-9782-B0A8BE0FF66D}"/>
    <cellStyle name="20% - Акцент6 4" xfId="308" xr:uid="{1EB76276-7F62-4C99-B43F-968FE568E02A}"/>
    <cellStyle name="20% — акцент6 4" xfId="309" xr:uid="{C32F3B19-2500-41E9-B1B5-FF0046311980}"/>
    <cellStyle name="20% - Акцент6 5" xfId="310" xr:uid="{A358891D-8159-47E8-BD1C-E48F35F3CF45}"/>
    <cellStyle name="20% — акцент6 5" xfId="311" xr:uid="{EB966055-801F-4D36-89C8-7DD33CD6CBD0}"/>
    <cellStyle name="20% - Акцент6 6" xfId="312" xr:uid="{0D0A49FB-0595-477C-A07D-CDA54D111DA9}"/>
    <cellStyle name="20% — акцент6 6" xfId="313" xr:uid="{A3EC252A-6D5C-4471-BEF7-43A46584ABFD}"/>
    <cellStyle name="20% - Акцент6 7" xfId="314" xr:uid="{2B816236-CDA7-4F1F-93DB-24E7A403D3C3}"/>
    <cellStyle name="20% — акцент6 7" xfId="315" xr:uid="{1E90F4B4-054A-44C9-BC7A-0B5B773DCB5B}"/>
    <cellStyle name="20% - Акцент6 8" xfId="316" xr:uid="{6E1F7A2D-58B3-4674-B955-0C6F0A964E6C}"/>
    <cellStyle name="20% — акцент6 8" xfId="317" xr:uid="{AC6B49CD-3EC3-4125-A774-7DBA885BF137}"/>
    <cellStyle name="20% - Акцент6 9" xfId="318" xr:uid="{950EEAB2-5B9F-4DBD-9B8F-B2E65E89EC6C}"/>
    <cellStyle name="20% — акцент6 9" xfId="319" xr:uid="{C9C5A296-008F-4041-854D-96696E647CF7}"/>
    <cellStyle name="20% - Акцент6_22.12.2020 Додатки бюджет 2021 Коди нові" xfId="320" xr:uid="{72B86D8A-93D4-4C2F-8A23-6F8073D21009}"/>
    <cellStyle name="20% — акцент6_Дод 1 доходи" xfId="321" xr:uid="{DA29E7BE-84BD-459D-974A-BBBC6DF8AE9D}"/>
    <cellStyle name="20% - Акцент6_Додатки бюджет 2020 нова редакція після сесії" xfId="322" xr:uid="{B0F00E2D-1BD6-4942-AB60-2BD6E7A477AD}"/>
    <cellStyle name="20% — акцент6_додаток до розп №528 від 24.07.2026" xfId="323" xr:uid="{117FEF2A-FBF8-475A-BA6B-616C160EE2F6}"/>
    <cellStyle name="20% – Акцентування1" xfId="324" xr:uid="{2BF378DE-A612-494E-8FD0-3A5905C76ADB}"/>
    <cellStyle name="20% – Акцентування1 10" xfId="325" xr:uid="{1A7BF8A5-19E4-4113-96BE-D5839B84DFDB}"/>
    <cellStyle name="20% – Акцентування1 11" xfId="326" xr:uid="{2FAE240E-0472-4985-B458-20323C8D6A00}"/>
    <cellStyle name="20% – Акцентування1 12" xfId="327" xr:uid="{494F260C-4BA5-476E-98FB-4EC792CB2D15}"/>
    <cellStyle name="20% – Акцентування1 13" xfId="328" xr:uid="{28D6D6BF-FB09-4BE9-8F48-1FB5096BD48E}"/>
    <cellStyle name="20% – Акцентування1 14" xfId="329" xr:uid="{60E09451-B941-4768-95EE-BDD848EB6156}"/>
    <cellStyle name="20% – Акцентування1 14 2" xfId="330" xr:uid="{DCC3BCA5-4A20-4B0F-B5C5-4D70BE22B283}"/>
    <cellStyle name="20% – Акцентування1 14 3" xfId="331" xr:uid="{8FF3967F-61D3-41A2-A5EB-8FC0A7B8AEA8}"/>
    <cellStyle name="20% – Акцентування1 15" xfId="332" xr:uid="{6736088F-DEFE-4F89-A381-D5006C693560}"/>
    <cellStyle name="20% – Акцентування1 15 2" xfId="333" xr:uid="{30B243CA-66DE-46BC-B087-FD4A538139E4}"/>
    <cellStyle name="20% – Акцентування1 16" xfId="334" xr:uid="{044499DF-911F-4251-A034-85DF5982AFC4}"/>
    <cellStyle name="20% – Акцентування1 16 2" xfId="335" xr:uid="{57082470-24C4-4C3B-8152-BE1BABCD3A6A}"/>
    <cellStyle name="20% – Акцентування1 17" xfId="336" xr:uid="{C5D6617A-64C0-49E2-933F-DB7D80211979}"/>
    <cellStyle name="20% – Акцентування1 18" xfId="337" xr:uid="{7086425E-B1B0-4CAE-80C2-9DF098F0E651}"/>
    <cellStyle name="20% – Акцентування1 19" xfId="338" xr:uid="{8D66CBBF-1EBD-4ADE-9E80-7F77D3E666DC}"/>
    <cellStyle name="20% – Акцентування1 2" xfId="339" xr:uid="{979F999D-CE07-4D06-823B-AACF292B56C9}"/>
    <cellStyle name="20% – Акцентування1 2 10" xfId="340" xr:uid="{32AED887-70A5-44BE-96A0-38188ED1E94B}"/>
    <cellStyle name="20% – Акцентування1 2 11" xfId="341" xr:uid="{EBCE3697-F1A0-48B6-9579-F07F6166B9FD}"/>
    <cellStyle name="20% – Акцентування1 2 2" xfId="342" xr:uid="{53BB8C9A-EDBE-4104-898D-E49C8A296CE1}"/>
    <cellStyle name="20% – Акцентування1 2 3" xfId="343" xr:uid="{80EFCD1F-E0E8-4973-826D-5947000A6B2E}"/>
    <cellStyle name="20% – Акцентування1 2 4" xfId="344" xr:uid="{5054AECB-9C4A-4AD8-BA27-AAF1E424660E}"/>
    <cellStyle name="20% – Акцентування1 2 5" xfId="345" xr:uid="{90F14033-C6AA-451C-9D18-D89FE3890B3E}"/>
    <cellStyle name="20% – Акцентування1 2 6" xfId="346" xr:uid="{6A5F5B1F-14D7-43BF-800B-EB467F5BFDE1}"/>
    <cellStyle name="20% – Акцентування1 2 7" xfId="347" xr:uid="{CB2D9D6A-43A8-4682-A817-6E0962E8D63B}"/>
    <cellStyle name="20% – Акцентування1 2 8" xfId="348" xr:uid="{D417ABFB-AF05-4F43-B0F4-7C6FCCD279D3}"/>
    <cellStyle name="20% – Акцентування1 2 9" xfId="349" xr:uid="{8987F575-057C-43E8-8E9A-7A2FBD55FFDD}"/>
    <cellStyle name="20% – Акцентування1 20" xfId="350" xr:uid="{3BCF9696-D162-4CB7-B14A-7C2949E057CE}"/>
    <cellStyle name="20% – Акцентування1 20 2" xfId="351" xr:uid="{3BBAC1A6-C85C-4E8C-BC99-099F2C53FB9A}"/>
    <cellStyle name="20% – Акцентування1 21" xfId="352" xr:uid="{6F2B8D14-6AD7-4D13-A67D-49021AB1209B}"/>
    <cellStyle name="20% – Акцентування1 22" xfId="353" xr:uid="{35038418-32AE-4634-B8B8-B1EA5D10F4F6}"/>
    <cellStyle name="20% – Акцентування1 23" xfId="354" xr:uid="{B8245FE3-5235-4FDB-B26A-D33BA24562EA}"/>
    <cellStyle name="20% – Акцентування1 24" xfId="355" xr:uid="{3A3971A6-415E-463F-A5B3-9435AD965DE7}"/>
    <cellStyle name="20% – Акцентування1 25" xfId="356" xr:uid="{2B380E14-ACE7-4069-B2F7-8E96EA47B354}"/>
    <cellStyle name="20% – Акцентування1 3" xfId="357" xr:uid="{FE48138C-8766-4B73-B5D2-75B11E0EF1A4}"/>
    <cellStyle name="20% – Акцентування1 4" xfId="358" xr:uid="{E78C9A34-3D8D-4A85-8C2F-3862DCDAF229}"/>
    <cellStyle name="20% – Акцентування1 5" xfId="359" xr:uid="{86DB4434-23F6-4C3D-BB9C-B8AAE515E1DA}"/>
    <cellStyle name="20% – Акцентування1 6" xfId="360" xr:uid="{F9D1C01D-B71D-4F22-B795-C7E7E17B85CF}"/>
    <cellStyle name="20% – Акцентування1 7" xfId="361" xr:uid="{9720F781-56EE-40B1-98FA-11E0A3BBD80D}"/>
    <cellStyle name="20% – Акцентування1 7 2" xfId="362" xr:uid="{97386CB8-2D75-4CFC-8E1D-158F3B62E26C}"/>
    <cellStyle name="20% – Акцентування1 7 3" xfId="363" xr:uid="{BE2807C8-452C-4AC3-B000-24F70BABA702}"/>
    <cellStyle name="20% – Акцентування1 7 4" xfId="364" xr:uid="{905CEFC2-9EAD-4C43-8389-4B6E4519C54E}"/>
    <cellStyle name="20% – Акцентування1 8" xfId="365" xr:uid="{C2F59F0D-5E6E-48A7-97EC-E8B7F8DDD99C}"/>
    <cellStyle name="20% – Акцентування1 8 2" xfId="366" xr:uid="{6CCF905C-87BE-423B-A19E-1EEBF0B5D48A}"/>
    <cellStyle name="20% – Акцентування1 8 3" xfId="367" xr:uid="{F502FAB0-2229-4712-BD4E-AA9C04CA4275}"/>
    <cellStyle name="20% – Акцентування1 9" xfId="368" xr:uid="{E74BF8A9-27F1-487C-9D6E-2F5C10B68639}"/>
    <cellStyle name="20% – Акцентування1 9 2" xfId="369" xr:uid="{1ACF2C1F-F22C-47F0-BE68-4B3E617C66C5}"/>
    <cellStyle name="20% – Акцентування1_додаток до розп №528 від 24.07.2026" xfId="370" xr:uid="{BAEB3A24-50CF-43AE-BDC4-55C92BF06863}"/>
    <cellStyle name="20% – Акцентування2" xfId="371" xr:uid="{1288408A-631F-46D1-BB26-AC9BF662916F}"/>
    <cellStyle name="20% – Акцентування2 10" xfId="372" xr:uid="{2C32F246-24CB-4872-974B-875AD9631313}"/>
    <cellStyle name="20% – Акцентування2 11" xfId="373" xr:uid="{E71A830E-3B26-424B-9FEF-AAFBEA67A458}"/>
    <cellStyle name="20% – Акцентування2 12" xfId="374" xr:uid="{C7948168-0465-4573-8726-6DC135D853EA}"/>
    <cellStyle name="20% – Акцентування2 13" xfId="375" xr:uid="{194B0946-2E8A-484D-B13F-DCDC0BF92C7A}"/>
    <cellStyle name="20% – Акцентування2 14" xfId="376" xr:uid="{311F71E7-684C-4F68-B5CC-34816CBD2EF9}"/>
    <cellStyle name="20% – Акцентування2 14 2" xfId="377" xr:uid="{7813555F-3D8D-4AAB-B1BF-9302E94E2973}"/>
    <cellStyle name="20% – Акцентування2 14 3" xfId="378" xr:uid="{74AE1C0D-47F9-4C63-AD3F-CD61E9E39F5C}"/>
    <cellStyle name="20% – Акцентування2 15" xfId="379" xr:uid="{D9CCCF1F-EFCF-40C4-B3B0-E03AD75A9B7A}"/>
    <cellStyle name="20% – Акцентування2 15 2" xfId="380" xr:uid="{ED6AF85B-63E7-4E3B-A312-085819F72779}"/>
    <cellStyle name="20% – Акцентування2 16" xfId="381" xr:uid="{FE01BB4A-59EA-4062-ACBD-1E25D85051EF}"/>
    <cellStyle name="20% – Акцентування2 16 2" xfId="382" xr:uid="{4D3553C0-43D9-4BAD-9E93-82E841F9F03D}"/>
    <cellStyle name="20% – Акцентування2 17" xfId="383" xr:uid="{6567D922-EC28-496A-B384-274084A0BD5A}"/>
    <cellStyle name="20% – Акцентування2 18" xfId="384" xr:uid="{7071FD94-989C-43A8-979A-F9E7AD8A3688}"/>
    <cellStyle name="20% – Акцентування2 19" xfId="385" xr:uid="{55A3EC07-93EC-41AD-AE1B-FED1EE78ECA1}"/>
    <cellStyle name="20% – Акцентування2 2" xfId="386" xr:uid="{5076C4FA-817F-46DA-8F9E-A12FA1D598AA}"/>
    <cellStyle name="20% – Акцентування2 2 10" xfId="387" xr:uid="{6490715E-1AEC-46AD-B767-48BEF3ABE378}"/>
    <cellStyle name="20% – Акцентування2 2 11" xfId="388" xr:uid="{F7185217-C88F-4BC2-8E79-A3DB8F295EB0}"/>
    <cellStyle name="20% – Акцентування2 2 2" xfId="389" xr:uid="{8C8D5E67-4658-4FA4-9097-9C8B47EFE75D}"/>
    <cellStyle name="20% – Акцентування2 2 3" xfId="390" xr:uid="{649D7C18-2A1F-420F-BDF9-F0AD5AA09E96}"/>
    <cellStyle name="20% – Акцентування2 2 4" xfId="391" xr:uid="{6F791A8D-A104-48E8-AC20-1B4A29C45F22}"/>
    <cellStyle name="20% – Акцентування2 2 5" xfId="392" xr:uid="{4B0BFA42-8968-4F18-939F-88EB82175DB0}"/>
    <cellStyle name="20% – Акцентування2 2 6" xfId="393" xr:uid="{A57836BB-38AC-4419-A6B8-33E57ADF74EC}"/>
    <cellStyle name="20% – Акцентування2 2 7" xfId="394" xr:uid="{E61FFDFE-A70F-4133-A779-5F04300D3934}"/>
    <cellStyle name="20% – Акцентування2 2 8" xfId="395" xr:uid="{D679659B-3ABD-4EE3-8D83-7A7E4B6C345D}"/>
    <cellStyle name="20% – Акцентування2 2 9" xfId="396" xr:uid="{045B0771-88F8-4E8B-A5FB-8A4E06B6CEE7}"/>
    <cellStyle name="20% – Акцентування2 20" xfId="397" xr:uid="{D30FF799-8C2D-486B-862C-16728C3E585C}"/>
    <cellStyle name="20% – Акцентування2 20 2" xfId="398" xr:uid="{2D4A2FDD-CB27-4667-97B1-635DADB40B7B}"/>
    <cellStyle name="20% – Акцентування2 21" xfId="399" xr:uid="{4FEDA252-7952-40D1-886B-7E06F92696F6}"/>
    <cellStyle name="20% – Акцентування2 22" xfId="400" xr:uid="{57E5D2F3-8ACC-458F-B22E-724A3177ABDE}"/>
    <cellStyle name="20% – Акцентування2 23" xfId="401" xr:uid="{ED618D8C-8D3F-487F-86C2-80257C2D6EC4}"/>
    <cellStyle name="20% – Акцентування2 24" xfId="402" xr:uid="{8425736B-DBD7-4E4C-BEA3-DAB78D487292}"/>
    <cellStyle name="20% – Акцентування2 25" xfId="403" xr:uid="{DED9256F-18BB-4AF1-AED3-454205FE4BC5}"/>
    <cellStyle name="20% – Акцентування2 3" xfId="404" xr:uid="{612ABA62-E5C9-4A64-8E25-45DB7B7FDD44}"/>
    <cellStyle name="20% – Акцентування2 4" xfId="405" xr:uid="{A4693A88-1669-4FF9-B094-826DE1903CA9}"/>
    <cellStyle name="20% – Акцентування2 5" xfId="406" xr:uid="{DD026EFB-5EDD-4C61-A7F0-55B305E5933A}"/>
    <cellStyle name="20% – Акцентування2 6" xfId="407" xr:uid="{CC59CC2C-63F9-4BA8-BC02-D3DF6E635E30}"/>
    <cellStyle name="20% – Акцентування2 7" xfId="408" xr:uid="{D62E68EB-0157-40A7-BD0E-BBBD58D5E56C}"/>
    <cellStyle name="20% – Акцентування2 7 2" xfId="409" xr:uid="{A67CB053-8CAD-458A-98B9-83AC213497BE}"/>
    <cellStyle name="20% – Акцентування2 7 3" xfId="410" xr:uid="{BFDE6F9D-0165-403F-8217-A597867009EA}"/>
    <cellStyle name="20% – Акцентування2 7 4" xfId="411" xr:uid="{4A186C04-B06E-4F3F-A61A-535752A2766D}"/>
    <cellStyle name="20% – Акцентування2 8" xfId="412" xr:uid="{D847B65F-F1F3-4354-8616-249F788A2C99}"/>
    <cellStyle name="20% – Акцентування2 8 2" xfId="413" xr:uid="{D67CBAD3-37EE-433F-A464-CF91684FFD98}"/>
    <cellStyle name="20% – Акцентування2 8 3" xfId="414" xr:uid="{923C8696-11B2-472B-A369-373C245E7C34}"/>
    <cellStyle name="20% – Акцентування2 9" xfId="415" xr:uid="{B3603F56-A4F9-4FB2-B0A6-8F1AA5B408C1}"/>
    <cellStyle name="20% – Акцентування2 9 2" xfId="416" xr:uid="{357CBB80-FD95-4702-88F1-CDC8F594FC4A}"/>
    <cellStyle name="20% – Акцентування2_додаток до розп №528 від 24.07.2026" xfId="417" xr:uid="{4B4CB9F2-CE0E-4415-9B7A-2178A25A1FDA}"/>
    <cellStyle name="20% – Акцентування3" xfId="418" xr:uid="{6A6136BE-9920-4E23-A333-81AB31EE2515}"/>
    <cellStyle name="20% – Акцентування3 10" xfId="419" xr:uid="{04459345-01EF-49E7-A637-D318C7140D16}"/>
    <cellStyle name="20% – Акцентування3 11" xfId="420" xr:uid="{090FC09E-8E31-400F-908E-1AEB4AB8DD9D}"/>
    <cellStyle name="20% – Акцентування3 12" xfId="421" xr:uid="{220BEEFF-8AFB-4E6C-811B-2C587AFE7C22}"/>
    <cellStyle name="20% – Акцентування3 13" xfId="422" xr:uid="{DA0B120A-4AC0-4C47-AD57-5EC58912B678}"/>
    <cellStyle name="20% – Акцентування3 14" xfId="423" xr:uid="{7BF4EB86-4E18-40FA-916E-A35114C25F9D}"/>
    <cellStyle name="20% – Акцентування3 14 2" xfId="424" xr:uid="{E5324C79-6ABA-47DD-BC60-2932F8840553}"/>
    <cellStyle name="20% – Акцентування3 14 3" xfId="425" xr:uid="{F070C872-965C-4BF0-8A77-ABF852A09768}"/>
    <cellStyle name="20% – Акцентування3 15" xfId="426" xr:uid="{9B8FA1C8-B913-4D6F-9C8A-523C6914D299}"/>
    <cellStyle name="20% – Акцентування3 15 2" xfId="427" xr:uid="{62AE8804-046B-484B-A1DB-11A6A77AFDAC}"/>
    <cellStyle name="20% – Акцентування3 16" xfId="428" xr:uid="{F400F996-3204-41E6-805C-891B82DCF617}"/>
    <cellStyle name="20% – Акцентування3 16 2" xfId="429" xr:uid="{F3701369-63DB-470B-83AB-C829A409C093}"/>
    <cellStyle name="20% – Акцентування3 17" xfId="430" xr:uid="{020DE1B3-45B2-4CAE-9142-8AD1664427DD}"/>
    <cellStyle name="20% – Акцентування3 18" xfId="431" xr:uid="{B3B45044-238B-4E7C-B6A2-05A38FA56F3C}"/>
    <cellStyle name="20% – Акцентування3 19" xfId="432" xr:uid="{A529BFF9-76C6-44C5-9CCA-5F5A65C9AC5B}"/>
    <cellStyle name="20% – Акцентування3 2" xfId="433" xr:uid="{145649AD-33E6-4C9E-A81F-FF6ED2F6AF0F}"/>
    <cellStyle name="20% – Акцентування3 2 10" xfId="434" xr:uid="{922F8A7F-0B13-4441-8E19-A487AC8D67EE}"/>
    <cellStyle name="20% – Акцентування3 2 11" xfId="435" xr:uid="{860B4947-843F-4A9C-9835-EAC8843A14B2}"/>
    <cellStyle name="20% – Акцентування3 2 2" xfId="436" xr:uid="{2411772D-ADA3-4198-9BEF-41ACBF496F4A}"/>
    <cellStyle name="20% – Акцентування3 2 3" xfId="437" xr:uid="{1EBC23E2-66C6-4CA8-A9D2-0245107AA088}"/>
    <cellStyle name="20% – Акцентування3 2 4" xfId="438" xr:uid="{32FB0404-88FB-4367-BBA4-053B6A718ED9}"/>
    <cellStyle name="20% – Акцентування3 2 5" xfId="439" xr:uid="{FFDCAA26-0E7F-4200-9578-B744CF0D5C13}"/>
    <cellStyle name="20% – Акцентування3 2 6" xfId="440" xr:uid="{4A743F05-E208-4894-8DF8-711B3F729093}"/>
    <cellStyle name="20% – Акцентування3 2 7" xfId="441" xr:uid="{DE447028-C1CC-4CFC-A629-7E307F400DC9}"/>
    <cellStyle name="20% – Акцентування3 2 8" xfId="442" xr:uid="{BDCDDCFB-6936-42AE-9247-3BD6AFD91122}"/>
    <cellStyle name="20% – Акцентування3 2 9" xfId="443" xr:uid="{BE304456-3443-43C3-AE47-EE79D3D7DACC}"/>
    <cellStyle name="20% – Акцентування3 20" xfId="444" xr:uid="{48FE8B66-B892-4581-973D-4BAC0AAF51FF}"/>
    <cellStyle name="20% – Акцентування3 20 2" xfId="445" xr:uid="{26EAEA74-B1FD-4B34-AC38-DD64686370A6}"/>
    <cellStyle name="20% – Акцентування3 21" xfId="446" xr:uid="{552DF8DA-5EDB-4D3A-8D9D-5AD454886CAA}"/>
    <cellStyle name="20% – Акцентування3 22" xfId="447" xr:uid="{48B1EA77-E9A4-4B10-A0F0-21197DA78F3A}"/>
    <cellStyle name="20% – Акцентування3 23" xfId="448" xr:uid="{2D551B8D-0985-4BE0-9F96-6926933FE0EF}"/>
    <cellStyle name="20% – Акцентування3 24" xfId="449" xr:uid="{C9B3E4AF-A033-4313-8C9A-50215614EB28}"/>
    <cellStyle name="20% – Акцентування3 25" xfId="450" xr:uid="{B631426E-9F5B-41ED-B7B4-B1D34C344007}"/>
    <cellStyle name="20% – Акцентування3 3" xfId="451" xr:uid="{0DC90AEC-EDAD-447C-83EA-410DB67AED46}"/>
    <cellStyle name="20% – Акцентування3 4" xfId="452" xr:uid="{F51340F4-E7BA-43EF-9E61-9E9DE08C4BAF}"/>
    <cellStyle name="20% – Акцентування3 5" xfId="453" xr:uid="{E0F6F76F-7DBF-4D63-9051-97BC8B947144}"/>
    <cellStyle name="20% – Акцентування3 6" xfId="454" xr:uid="{8CF952CF-3CC1-4D78-B8B2-0D1EC8236F8F}"/>
    <cellStyle name="20% – Акцентування3 7" xfId="455" xr:uid="{B253F608-D36C-4D5C-8894-5B99A2AE7FE0}"/>
    <cellStyle name="20% – Акцентування3 7 2" xfId="456" xr:uid="{14426EB7-D0DF-43B3-A8F8-019D027661B5}"/>
    <cellStyle name="20% – Акцентування3 7 3" xfId="457" xr:uid="{BC86C439-0116-40DB-8C2E-1E281DB09A86}"/>
    <cellStyle name="20% – Акцентування3 7 4" xfId="458" xr:uid="{9AF7EEA2-3CB1-4353-A383-90353561C8C3}"/>
    <cellStyle name="20% – Акцентування3 8" xfId="459" xr:uid="{96E11827-DF45-4E76-88FD-8A49AC3F6DB5}"/>
    <cellStyle name="20% – Акцентування3 8 2" xfId="460" xr:uid="{42D66CDE-E017-41EF-AEB1-6CA91E133BF8}"/>
    <cellStyle name="20% – Акцентування3 8 3" xfId="461" xr:uid="{898058AF-863D-4F81-A3DC-C1C1A42F1D17}"/>
    <cellStyle name="20% – Акцентування3 9" xfId="462" xr:uid="{2D90A9C8-8D1A-40E2-959E-737C68CB0D7F}"/>
    <cellStyle name="20% – Акцентування3 9 2" xfId="463" xr:uid="{44CA5DC5-6AD6-4292-9F34-CA05B195E830}"/>
    <cellStyle name="20% – Акцентування3_додаток до розп №528 від 24.07.2026" xfId="464" xr:uid="{18279DAD-560C-4EAD-ACA6-1E9881D77497}"/>
    <cellStyle name="20% – Акцентування4" xfId="465" xr:uid="{2CEFA0DE-7CCD-44C1-BBBD-05FB6C7FD50A}"/>
    <cellStyle name="20% – Акцентування4 10" xfId="466" xr:uid="{8AF4BB45-4DB9-4A5C-9C25-11131E294B93}"/>
    <cellStyle name="20% – Акцентування4 11" xfId="467" xr:uid="{4085C210-C116-4C70-8017-FDA7AB41FB03}"/>
    <cellStyle name="20% – Акцентування4 12" xfId="468" xr:uid="{23E0410B-D672-40D3-842B-C8DB5D9B97EF}"/>
    <cellStyle name="20% – Акцентування4 13" xfId="469" xr:uid="{EF27EF32-A42A-4AF8-B7D6-BDD1BD77F653}"/>
    <cellStyle name="20% – Акцентування4 14" xfId="470" xr:uid="{1ED1711E-464E-4E70-B526-3581A76CB4C4}"/>
    <cellStyle name="20% – Акцентування4 14 2" xfId="471" xr:uid="{972AD61C-02E8-4FBA-AAC4-A20CE8DC8C16}"/>
    <cellStyle name="20% – Акцентування4 14 3" xfId="472" xr:uid="{0412D586-F126-4EE7-B848-59AD9E7796DE}"/>
    <cellStyle name="20% – Акцентування4 15" xfId="473" xr:uid="{FE749309-A166-4977-A3CF-E69D35C96CA0}"/>
    <cellStyle name="20% – Акцентування4 15 2" xfId="474" xr:uid="{624A1C45-CFD0-412F-8614-7FB3C89742A3}"/>
    <cellStyle name="20% – Акцентування4 16" xfId="475" xr:uid="{3AF39211-66B6-49F5-8FC7-004CDC9534E1}"/>
    <cellStyle name="20% – Акцентування4 16 2" xfId="476" xr:uid="{F129E222-2AF7-4B31-8A59-32F3A4F71CCF}"/>
    <cellStyle name="20% – Акцентування4 17" xfId="477" xr:uid="{C548A3CC-F3A9-435F-90B0-C61BD13EEF76}"/>
    <cellStyle name="20% – Акцентування4 18" xfId="478" xr:uid="{F51513D7-0461-4F39-BAD7-D40A07CBEFA0}"/>
    <cellStyle name="20% – Акцентування4 19" xfId="479" xr:uid="{E13E7935-732D-45AB-88D6-8C21A9921389}"/>
    <cellStyle name="20% – Акцентування4 2" xfId="480" xr:uid="{C6D7F8B7-9E4C-482C-AD0D-3127F5618DF4}"/>
    <cellStyle name="20% – Акцентування4 2 10" xfId="481" xr:uid="{B906E851-4312-4408-9C78-CAE151A6432D}"/>
    <cellStyle name="20% – Акцентування4 2 11" xfId="482" xr:uid="{266A17E1-8DE5-44FD-BCCA-CD3E8CCD2B39}"/>
    <cellStyle name="20% – Акцентування4 2 2" xfId="483" xr:uid="{7E6E8B02-8C16-440E-BBB3-32282BE83485}"/>
    <cellStyle name="20% – Акцентування4 2 3" xfId="484" xr:uid="{F1F2B1BB-A826-41F0-BE89-ADD5D7C5F69A}"/>
    <cellStyle name="20% – Акцентування4 2 4" xfId="485" xr:uid="{55D62947-FD29-4E95-A526-458301DA5B42}"/>
    <cellStyle name="20% – Акцентування4 2 5" xfId="486" xr:uid="{45624CC1-AAD7-4341-9643-20C284DD6730}"/>
    <cellStyle name="20% – Акцентування4 2 6" xfId="487" xr:uid="{689520CE-F474-4831-96E4-F07AA551C253}"/>
    <cellStyle name="20% – Акцентування4 2 7" xfId="488" xr:uid="{CDB6CF61-D4A7-4840-9F53-FFB5D566EC26}"/>
    <cellStyle name="20% – Акцентування4 2 8" xfId="489" xr:uid="{2160C29D-9E42-400A-A001-CB51AA8F0547}"/>
    <cellStyle name="20% – Акцентування4 2 9" xfId="490" xr:uid="{BCFB3542-BB9F-4C54-AF79-F4EF7CD44192}"/>
    <cellStyle name="20% – Акцентування4 20" xfId="491" xr:uid="{6AE58CFC-0835-4F3C-B33B-286402289866}"/>
    <cellStyle name="20% – Акцентування4 20 2" xfId="492" xr:uid="{A899A857-23D0-4E8D-957F-D9E50AB07DA4}"/>
    <cellStyle name="20% – Акцентування4 21" xfId="493" xr:uid="{DF06A541-EF9C-42F6-BBF2-42E19ECD28C5}"/>
    <cellStyle name="20% – Акцентування4 22" xfId="494" xr:uid="{4A4715FF-C38C-4986-AB10-357B4D2A1F45}"/>
    <cellStyle name="20% – Акцентування4 23" xfId="495" xr:uid="{4579FE3A-5963-4487-8A4C-FB286E0CBD46}"/>
    <cellStyle name="20% – Акцентування4 24" xfId="496" xr:uid="{0C241094-4794-4B0E-8181-AC5027C6665C}"/>
    <cellStyle name="20% – Акцентування4 25" xfId="497" xr:uid="{D8BF1F72-0EB7-4487-A9A5-FD75854C2085}"/>
    <cellStyle name="20% – Акцентування4 3" xfId="498" xr:uid="{C3CE9AC1-D48A-48D5-89FF-527D291AF136}"/>
    <cellStyle name="20% – Акцентування4 4" xfId="499" xr:uid="{25F0AC97-E56A-4B12-B880-0A73E9F984F4}"/>
    <cellStyle name="20% – Акцентування4 5" xfId="500" xr:uid="{7FEABF6F-EFBF-4831-93EB-219E4CD6182C}"/>
    <cellStyle name="20% – Акцентування4 6" xfId="501" xr:uid="{B1345F16-D364-4F58-AE4D-425B565AC8CF}"/>
    <cellStyle name="20% – Акцентування4 7" xfId="502" xr:uid="{45CFD163-432D-4595-B4D1-089E83F04753}"/>
    <cellStyle name="20% – Акцентування4 7 2" xfId="503" xr:uid="{9D106CE1-263B-4227-9BCD-349FD7C81A30}"/>
    <cellStyle name="20% – Акцентування4 7 3" xfId="504" xr:uid="{D02B735B-0192-43E9-B2DB-C9DD60466158}"/>
    <cellStyle name="20% – Акцентування4 7 4" xfId="505" xr:uid="{68FBCBEF-E6AA-4B03-AD78-71FAAF6E9900}"/>
    <cellStyle name="20% – Акцентування4 8" xfId="506" xr:uid="{E0075DFF-A515-4F9E-AD56-372D92C44EEF}"/>
    <cellStyle name="20% – Акцентування4 8 2" xfId="507" xr:uid="{D128DC09-C34B-41E2-8B6C-BBC281F77B76}"/>
    <cellStyle name="20% – Акцентування4 8 3" xfId="508" xr:uid="{388ED7AD-0143-42D0-8F37-AE81253ABA74}"/>
    <cellStyle name="20% – Акцентування4 9" xfId="509" xr:uid="{1BA72E5B-5C30-4D3F-9ED2-57115A301488}"/>
    <cellStyle name="20% – Акцентування4 9 2" xfId="510" xr:uid="{A58B6114-FF0B-4F6B-B862-B591EE84509F}"/>
    <cellStyle name="20% – Акцентування4_додаток до розп №528 від 24.07.2026" xfId="511" xr:uid="{C469F941-F5E4-4535-B56A-239C05BADAA6}"/>
    <cellStyle name="20% – Акцентування5" xfId="512" xr:uid="{FB8754BA-BE97-4CB0-B6E1-95F72364EBDF}"/>
    <cellStyle name="20% – Акцентування5 10" xfId="513" xr:uid="{9C66C7D0-8FA4-4EBA-9587-464630A1B5B4}"/>
    <cellStyle name="20% – Акцентування5 11" xfId="514" xr:uid="{18126943-51D0-40B8-8E41-B64B2F7B25C7}"/>
    <cellStyle name="20% – Акцентування5 12" xfId="515" xr:uid="{627F2244-AAD3-4084-BF46-76CD286D1816}"/>
    <cellStyle name="20% – Акцентування5 13" xfId="516" xr:uid="{CCDB2DF5-6F65-4AFD-A34C-0627F0E27ED4}"/>
    <cellStyle name="20% – Акцентування5 14" xfId="517" xr:uid="{23786CE9-7077-46DE-86BD-39E453061D76}"/>
    <cellStyle name="20% – Акцентування5 14 2" xfId="518" xr:uid="{E55A314E-4729-4BEB-86D7-FB1F19DC1EFF}"/>
    <cellStyle name="20% – Акцентування5 14 3" xfId="519" xr:uid="{C801B2AC-ADDE-459D-959B-E927DD209740}"/>
    <cellStyle name="20% – Акцентування5 15" xfId="520" xr:uid="{BCF1D104-87AC-4FF5-BF72-9610BA12EBE4}"/>
    <cellStyle name="20% – Акцентування5 15 2" xfId="521" xr:uid="{7EA1650F-D48B-472C-B9C6-0B840D308160}"/>
    <cellStyle name="20% – Акцентування5 16" xfId="522" xr:uid="{C0CB4C3F-F0C8-49E8-888E-2EF264B7A29D}"/>
    <cellStyle name="20% – Акцентування5 16 2" xfId="523" xr:uid="{26E3F33F-510F-4C90-83AE-2BD15A308DCA}"/>
    <cellStyle name="20% – Акцентування5 17" xfId="524" xr:uid="{0048154B-EC51-4D02-BFD9-DFFCBC4BDEE8}"/>
    <cellStyle name="20% – Акцентування5 18" xfId="525" xr:uid="{A28E5FEB-0FF3-4187-B633-7F17E7020E83}"/>
    <cellStyle name="20% – Акцентування5 19" xfId="526" xr:uid="{102A091F-CF8F-43E0-838F-65D6406AB496}"/>
    <cellStyle name="20% – Акцентування5 2" xfId="527" xr:uid="{C80DC2EC-6852-4B28-998C-505EF9F81927}"/>
    <cellStyle name="20% – Акцентування5 2 10" xfId="528" xr:uid="{654D562F-8DE3-4AB2-9EF3-983838EC32B6}"/>
    <cellStyle name="20% – Акцентування5 2 11" xfId="529" xr:uid="{33A6D729-CF92-4BAC-A72E-801C363233BA}"/>
    <cellStyle name="20% – Акцентування5 2 2" xfId="530" xr:uid="{E11CA68B-E743-444B-B6FA-DC6B2F96FBDB}"/>
    <cellStyle name="20% – Акцентування5 2 3" xfId="531" xr:uid="{E95D071E-8533-49B5-B7B4-BFD57405C84D}"/>
    <cellStyle name="20% – Акцентування5 2 4" xfId="532" xr:uid="{705AA720-2F3D-448B-BFA1-BC4E4CFD2374}"/>
    <cellStyle name="20% – Акцентування5 2 5" xfId="533" xr:uid="{61A49ECB-654E-4D3F-B25F-5C955D2EF8A0}"/>
    <cellStyle name="20% – Акцентування5 2 6" xfId="534" xr:uid="{544ECA89-7D54-48D5-BA67-CEBC29B98C2E}"/>
    <cellStyle name="20% – Акцентування5 2 7" xfId="535" xr:uid="{4109AC15-8EF8-46AF-A376-DCBC9908B9DF}"/>
    <cellStyle name="20% – Акцентування5 2 8" xfId="536" xr:uid="{21DD98FD-1E10-42C0-89D8-3DC2580E4274}"/>
    <cellStyle name="20% – Акцентування5 2 9" xfId="537" xr:uid="{92B8B31E-82C7-4DDC-8AE8-BB59C42571C1}"/>
    <cellStyle name="20% – Акцентування5 20" xfId="538" xr:uid="{C7CBCFE4-1C44-48EA-B078-2F592776417F}"/>
    <cellStyle name="20% – Акцентування5 20 2" xfId="539" xr:uid="{7962B8EE-1600-4381-BBC5-BFF658B6AA79}"/>
    <cellStyle name="20% – Акцентування5 21" xfId="540" xr:uid="{0E46D46E-4254-4F6E-AEDC-F244FC559AF5}"/>
    <cellStyle name="20% – Акцентування5 22" xfId="541" xr:uid="{CA9EF749-FDA9-474B-93D4-6C503F573A12}"/>
    <cellStyle name="20% – Акцентування5 23" xfId="542" xr:uid="{BDAD3117-5CA5-46B6-9C09-4255289C6826}"/>
    <cellStyle name="20% – Акцентування5 24" xfId="543" xr:uid="{FB2E81CD-BB71-43E6-9F01-459FE000B281}"/>
    <cellStyle name="20% – Акцентування5 25" xfId="544" xr:uid="{C2CFD4B2-764C-4F1B-B040-F301FD61EDF5}"/>
    <cellStyle name="20% – Акцентування5 3" xfId="545" xr:uid="{6282E36F-CB88-4665-BC95-8E5A64BC3403}"/>
    <cellStyle name="20% – Акцентування5 4" xfId="546" xr:uid="{8118B84A-95A6-4EBC-9DE8-E7075BF5BEDD}"/>
    <cellStyle name="20% – Акцентування5 5" xfId="547" xr:uid="{738402B5-EF9F-4755-B714-9771C029D764}"/>
    <cellStyle name="20% – Акцентування5 6" xfId="548" xr:uid="{3A5D0CD9-9989-4D7D-9446-01F12D6547FD}"/>
    <cellStyle name="20% – Акцентування5 7" xfId="549" xr:uid="{EE3F0907-3693-4707-996B-1AD92445AC93}"/>
    <cellStyle name="20% – Акцентування5 7 2" xfId="550" xr:uid="{F9B5FEE9-85EC-45F1-95C9-DD51E55212E9}"/>
    <cellStyle name="20% – Акцентування5 7 3" xfId="551" xr:uid="{B89C8A3B-E8F3-49E2-9056-FD4C5B3948D1}"/>
    <cellStyle name="20% – Акцентування5 7 4" xfId="552" xr:uid="{B2F05E5D-E994-4656-A133-66CDC09A03CF}"/>
    <cellStyle name="20% – Акцентування5 8" xfId="553" xr:uid="{A1C522BD-ECF5-44DE-AC4A-81442D3CDFE8}"/>
    <cellStyle name="20% – Акцентування5 8 2" xfId="554" xr:uid="{89209393-15F3-4CB5-9300-F6059BE814D1}"/>
    <cellStyle name="20% – Акцентування5 8 3" xfId="555" xr:uid="{A645101E-E3D9-4DD4-AC3A-D37AFA2C9B25}"/>
    <cellStyle name="20% – Акцентування5 9" xfId="556" xr:uid="{3B21FC8E-8377-4059-B55E-AE44AAE88B75}"/>
    <cellStyle name="20% – Акцентування5 9 2" xfId="557" xr:uid="{0D06DB65-8ED1-4953-B6B2-4B823B68EB4B}"/>
    <cellStyle name="20% – Акцентування5_додаток до розп №528 від 24.07.2026" xfId="558" xr:uid="{AE4DA93B-C37E-474E-BC3F-BA4372DC0CD7}"/>
    <cellStyle name="20% – Акцентування6" xfId="559" xr:uid="{40081185-C6BA-45FE-B6EB-272621B840F1}"/>
    <cellStyle name="20% – Акцентування6 10" xfId="560" xr:uid="{902FC41D-2950-4ACB-AB9D-E9B94EBA3638}"/>
    <cellStyle name="20% – Акцентування6 11" xfId="561" xr:uid="{ECCFD3D2-89CF-42C7-B1B7-24560C0E4C40}"/>
    <cellStyle name="20% – Акцентування6 12" xfId="562" xr:uid="{AA32E86E-7CC0-43B0-9208-07A4B916817A}"/>
    <cellStyle name="20% – Акцентування6 13" xfId="563" xr:uid="{A9D7FAA5-E083-41C9-9BD5-ED3CB0DA4DC6}"/>
    <cellStyle name="20% – Акцентування6 14" xfId="564" xr:uid="{7080DA93-4B76-4834-888B-3E5DF9B687DB}"/>
    <cellStyle name="20% – Акцентування6 14 2" xfId="565" xr:uid="{91A35BE7-121C-4CAC-B68E-BFE20DA37F61}"/>
    <cellStyle name="20% – Акцентування6 14 3" xfId="566" xr:uid="{52C96F9A-189E-49DF-BC16-77A459A831E2}"/>
    <cellStyle name="20% – Акцентування6 15" xfId="567" xr:uid="{F36E4D02-13BF-4CB5-9A89-D1BF753875D8}"/>
    <cellStyle name="20% – Акцентування6 15 2" xfId="568" xr:uid="{6E91074B-6F95-4FEB-86C4-F9379748E9E7}"/>
    <cellStyle name="20% – Акцентування6 16" xfId="569" xr:uid="{08940840-0769-4604-A1C5-FC97BC7C2DEF}"/>
    <cellStyle name="20% – Акцентування6 16 2" xfId="570" xr:uid="{56D72A8D-5631-4001-823C-E1ECA1E36EC2}"/>
    <cellStyle name="20% – Акцентування6 17" xfId="571" xr:uid="{86C547EF-6C7D-48A0-BB9B-5C7150117BC0}"/>
    <cellStyle name="20% – Акцентування6 18" xfId="572" xr:uid="{D37BB927-DC70-4617-8B5F-2337704C6F72}"/>
    <cellStyle name="20% – Акцентування6 19" xfId="573" xr:uid="{B49EB75D-1C4F-4877-8B55-6ADACD8E34F5}"/>
    <cellStyle name="20% – Акцентування6 2" xfId="574" xr:uid="{04FF5943-83F7-406B-9736-8EB104CA05A8}"/>
    <cellStyle name="20% – Акцентування6 2 10" xfId="575" xr:uid="{DEC1DFC4-34D1-4B56-AA09-178ADDAB74D7}"/>
    <cellStyle name="20% – Акцентування6 2 11" xfId="576" xr:uid="{72A1BFCA-09FD-4B92-9CCB-1915FFFBD5A9}"/>
    <cellStyle name="20% – Акцентування6 2 2" xfId="577" xr:uid="{65E91F8A-5332-4327-A2BD-779A22DA7F3E}"/>
    <cellStyle name="20% – Акцентування6 2 3" xfId="578" xr:uid="{23FF5BF3-671B-409B-B0FD-ECE77CD31BDC}"/>
    <cellStyle name="20% – Акцентування6 2 4" xfId="579" xr:uid="{7B8DF7DF-C3FC-4313-99A9-925E40DDBD70}"/>
    <cellStyle name="20% – Акцентування6 2 5" xfId="580" xr:uid="{6E6B686B-6350-4BBB-94B8-8BA92D614903}"/>
    <cellStyle name="20% – Акцентування6 2 6" xfId="581" xr:uid="{0FE6DCB6-4298-432D-9EDD-699692B3C638}"/>
    <cellStyle name="20% – Акцентування6 2 7" xfId="582" xr:uid="{5057993E-A1EE-4600-97D7-E39E250DF541}"/>
    <cellStyle name="20% – Акцентування6 2 8" xfId="583" xr:uid="{6A99D27F-2570-489F-A478-95CB19AA619E}"/>
    <cellStyle name="20% – Акцентування6 2 9" xfId="584" xr:uid="{E086DF4E-3DD9-48D5-BF54-3A7D84882F83}"/>
    <cellStyle name="20% – Акцентування6 20" xfId="585" xr:uid="{A9CEEE5E-4594-4883-A28D-0945271EA925}"/>
    <cellStyle name="20% – Акцентування6 20 2" xfId="586" xr:uid="{882848B6-469A-497F-838B-99B4A6DFF3FF}"/>
    <cellStyle name="20% – Акцентування6 21" xfId="587" xr:uid="{C541BCB4-9FAE-48DF-B634-3353D3BFEFFA}"/>
    <cellStyle name="20% – Акцентування6 22" xfId="588" xr:uid="{7DE8697C-FE34-47C6-99AA-D1A28322F1AB}"/>
    <cellStyle name="20% – Акцентування6 23" xfId="589" xr:uid="{3B76C2C8-B803-40FC-AC14-281319882512}"/>
    <cellStyle name="20% – Акцентування6 24" xfId="590" xr:uid="{DD5FCFCB-0A7D-4935-A175-0A4302923FD7}"/>
    <cellStyle name="20% – Акцентування6 25" xfId="591" xr:uid="{A92FD647-E4A4-401B-A33E-DE3735C046A2}"/>
    <cellStyle name="20% – Акцентування6 3" xfId="592" xr:uid="{1B79207B-6DE4-4949-B9EE-B70705DC8569}"/>
    <cellStyle name="20% – Акцентування6 4" xfId="593" xr:uid="{17D3C9F4-E961-49E5-AF28-20AF303FB236}"/>
    <cellStyle name="20% – Акцентування6 5" xfId="594" xr:uid="{19EE6447-3326-42AD-82AE-521DA76FA192}"/>
    <cellStyle name="20% – Акцентування6 6" xfId="595" xr:uid="{D0430DF9-003A-4DB8-8DB6-006865DFAB33}"/>
    <cellStyle name="20% – Акцентування6 7" xfId="596" xr:uid="{3DBAA2A3-2490-40A1-9F42-EF3C52EF93EF}"/>
    <cellStyle name="20% – Акцентування6 7 2" xfId="597" xr:uid="{F71BC4DD-4A35-47D6-8ECA-46CF05A49954}"/>
    <cellStyle name="20% – Акцентування6 7 3" xfId="598" xr:uid="{0071E602-9744-44B4-B0B7-C3BB2B39003F}"/>
    <cellStyle name="20% – Акцентування6 7 4" xfId="599" xr:uid="{4C784C32-67D4-478A-A54B-8D2D2B5865E9}"/>
    <cellStyle name="20% – Акцентування6 8" xfId="600" xr:uid="{FABA73EC-0A07-4E48-AB11-D2EDD9A5A063}"/>
    <cellStyle name="20% – Акцентування6 8 2" xfId="601" xr:uid="{CD9B36A7-FBC0-4314-B29B-669BA993003A}"/>
    <cellStyle name="20% – Акцентування6 8 3" xfId="602" xr:uid="{C23A3F40-1AA0-42D8-8CF8-34B1EC2E9E7B}"/>
    <cellStyle name="20% – Акцентування6 9" xfId="603" xr:uid="{C7C50E50-7467-410E-894B-BF97B8F4FFDD}"/>
    <cellStyle name="20% – Акцентування6 9 2" xfId="604" xr:uid="{C0AE90CB-9DF8-4AD0-AD86-163E2C06F556}"/>
    <cellStyle name="20% – Акцентування6_додаток до розп №528 від 24.07.2026" xfId="605" xr:uid="{A4C1638F-477D-4287-999A-E123506497C3}"/>
    <cellStyle name="20% – колірна тема 1" xfId="606" xr:uid="{AA61A7BA-0248-42AB-B0EA-A03AF2E6E092}"/>
    <cellStyle name="20% – колірна тема 1 2" xfId="607" xr:uid="{E5E0F962-2CAC-46B0-9DAE-9586BF54970F}"/>
    <cellStyle name="20% – колірна тема 1_додаток до розп №528 від 24.07.2026" xfId="608" xr:uid="{CDA7A220-1508-413B-AAE5-82F6728E1616}"/>
    <cellStyle name="20% – колірна тема 2" xfId="609" xr:uid="{544FE586-5E99-4395-9A69-675E6BD1EFBA}"/>
    <cellStyle name="20% – колірна тема 2 2" xfId="610" xr:uid="{C2494E91-3A88-4503-9CBF-123D53D8C9FE}"/>
    <cellStyle name="20% – колірна тема 2_додаток до розп №528 від 24.07.2026" xfId="611" xr:uid="{A5A03C5E-C07D-4FDC-9485-04D64817C1B1}"/>
    <cellStyle name="20% – колірна тема 3" xfId="612" xr:uid="{4FE3AD06-7552-4BBC-BB89-70814757F186}"/>
    <cellStyle name="20% – колірна тема 3 2" xfId="613" xr:uid="{BD796911-F237-4886-9DE2-493FA43A0470}"/>
    <cellStyle name="20% – колірна тема 3_додаток до розп №528 від 24.07.2026" xfId="614" xr:uid="{F405AE73-E7A5-4DC8-B094-5509BDF27BA1}"/>
    <cellStyle name="20% – колірна тема 4" xfId="615" xr:uid="{10250299-548D-4673-AA42-C2D113268545}"/>
    <cellStyle name="20% – колірна тема 4 2" xfId="616" xr:uid="{75A86D31-3100-44C2-8FFB-3E1CF6AE4DAA}"/>
    <cellStyle name="20% – колірна тема 4_додаток до розп №528 від 24.07.2026" xfId="617" xr:uid="{771D837B-63D4-4098-8632-FFFE84CAC774}"/>
    <cellStyle name="20% – колірна тема 5" xfId="618" xr:uid="{30DF8C53-0DB9-45DD-BE5B-3A1C9DB3916F}"/>
    <cellStyle name="20% – колірна тема 5 2" xfId="619" xr:uid="{8804254E-D692-41C1-AF63-755CFFE642F6}"/>
    <cellStyle name="20% – колірна тема 5_додаток до розп №528 від 24.07.2026" xfId="620" xr:uid="{FA5C4252-8069-41E0-8AEB-EB413BE4077B}"/>
    <cellStyle name="20% – колірна тема 6" xfId="621" xr:uid="{7CA658E9-11CD-4A26-81A2-25F3E363A06F}"/>
    <cellStyle name="20% – колірна тема 6 2" xfId="622" xr:uid="{5E6CDA30-2F0B-4884-8434-CA7548A83429}"/>
    <cellStyle name="20% – колірна тема 6_додаток до розп №528 від 24.07.2026" xfId="623" xr:uid="{EB308108-B5B5-41DD-9D47-7BB5EA5E6E56}"/>
    <cellStyle name="20% — Акцент1" xfId="624" xr:uid="{3F11955A-49C0-4BD1-9C18-3275EFC2F1CA}"/>
    <cellStyle name="20% — Акцент1 2" xfId="625" xr:uid="{43D2F7ED-360B-4809-9E33-804D3DF8B290}"/>
    <cellStyle name="20% — Акцент1_додаток до розп №528 від 24.07.2026" xfId="626" xr:uid="{A9C90932-154E-45F6-AB62-137047C84458}"/>
    <cellStyle name="20% — Акцент2" xfId="627" xr:uid="{388532BD-2ADF-4D81-95AA-931FCBA2B7E3}"/>
    <cellStyle name="20% — Акцент2 2" xfId="628" xr:uid="{10E9F0E0-9E1D-499F-892A-FEA3687E2AC0}"/>
    <cellStyle name="20% — Акцент2_додаток до розп №528 від 24.07.2026" xfId="629" xr:uid="{D7694342-C530-456B-A623-4D692EC577B3}"/>
    <cellStyle name="20% — Акцент3" xfId="630" xr:uid="{04419239-EA8D-4BF1-B42F-A3A37755293E}"/>
    <cellStyle name="20% — Акцент3 2" xfId="631" xr:uid="{A6ED9994-548B-4978-AE38-D02A83731384}"/>
    <cellStyle name="20% — Акцент3_додаток до розп №528 від 24.07.2026" xfId="632" xr:uid="{0E159429-9E56-4A15-95D6-56033A9A49F4}"/>
    <cellStyle name="20% — Акцент4" xfId="633" xr:uid="{A2A5A00A-FCD2-4DD4-8C70-4917F006AAFC}"/>
    <cellStyle name="20% — Акцент4 2" xfId="634" xr:uid="{CE8FBDD9-D60E-4745-8450-DC6A2D112F26}"/>
    <cellStyle name="20% — Акцент4_додаток до розп №528 від 24.07.2026" xfId="635" xr:uid="{A78BEFB3-A9A7-4D1A-917F-3BCBD017C8D1}"/>
    <cellStyle name="20% — Акцент5" xfId="636" xr:uid="{DB92C036-7E3D-40F4-A4CD-6D0FCDC3F4C4}"/>
    <cellStyle name="20% — Акцент5 2" xfId="637" xr:uid="{A98387CE-4710-4697-A6DC-58A79A6F2E49}"/>
    <cellStyle name="20% — Акцент5_додаток до розп №528 від 24.07.2026" xfId="638" xr:uid="{180C00C3-C8AF-427D-8173-41F6D4C73745}"/>
    <cellStyle name="20% — Акцент6" xfId="639" xr:uid="{FB1AEE78-8182-4F1F-8037-7575DFABC2A6}"/>
    <cellStyle name="20% — Акцент6 2" xfId="640" xr:uid="{336F69C2-F277-4E00-A7DD-65A74DFD9D0A}"/>
    <cellStyle name="20% — Акцент6_додаток до розп №528 від 24.07.2026" xfId="641" xr:uid="{06258769-F036-4704-B83A-A5DB83F990B8}"/>
    <cellStyle name="40% - Accent1" xfId="642" xr:uid="{E55226C4-D581-4DC4-8E7E-85B58D8319B9}"/>
    <cellStyle name="40% - Accent1 2" xfId="643" xr:uid="{610B5AB4-A20F-426D-AF7B-BEB36D4C0DC9}"/>
    <cellStyle name="40% - Accent1_додаток до розп №528 від 24.07.2026" xfId="644" xr:uid="{71380EAF-45EC-4073-A518-5BB994A70F56}"/>
    <cellStyle name="40% - Accent2" xfId="645" xr:uid="{8E2DED78-BC53-4198-8252-E6AC77D22A5E}"/>
    <cellStyle name="40% - Accent2 2" xfId="646" xr:uid="{98016937-0B87-417E-89F4-9B6ED2692672}"/>
    <cellStyle name="40% - Accent2_додаток до розп №528 від 24.07.2026" xfId="647" xr:uid="{B26A3764-AA9B-4E68-9C27-0DB88D1A8D04}"/>
    <cellStyle name="40% - Accent3" xfId="648" xr:uid="{362FB84C-72ED-4911-906D-68A6C8679B59}"/>
    <cellStyle name="40% - Accent3 2" xfId="649" xr:uid="{A259690A-546A-4537-832B-F9B1F0FBC6E8}"/>
    <cellStyle name="40% - Accent3_додаток до розп №528 від 24.07.2026" xfId="650" xr:uid="{B1F7E6A6-E0F2-4015-9776-91A1A9141AFA}"/>
    <cellStyle name="40% - Accent4" xfId="651" xr:uid="{81EB9CB0-9915-4129-B13E-39B1F3D4312A}"/>
    <cellStyle name="40% - Accent4 2" xfId="652" xr:uid="{35DA6FEA-9904-4ADD-92E1-CE2B6B73FD89}"/>
    <cellStyle name="40% - Accent4_додаток до розп №528 від 24.07.2026" xfId="653" xr:uid="{D6F24CEF-74B1-4D3F-9119-82E1E6D92EAD}"/>
    <cellStyle name="40% - Accent5" xfId="654" xr:uid="{B2CC86E9-B01A-4EB9-9C74-180136ECA871}"/>
    <cellStyle name="40% - Accent5 2" xfId="655" xr:uid="{B5CFB461-D65C-4514-AC43-567AF4B894AE}"/>
    <cellStyle name="40% - Accent5_додаток до розп №528 від 24.07.2026" xfId="656" xr:uid="{E2FB9C51-9224-4D05-9575-97954BA0168C}"/>
    <cellStyle name="40% - Accent6" xfId="657" xr:uid="{FE6CF25C-50BD-44A6-9190-0F1A4638D77F}"/>
    <cellStyle name="40% - Accent6 2" xfId="658" xr:uid="{78187A65-69EC-43B5-B514-7FE8642C8C84}"/>
    <cellStyle name="40% - Accent6_додаток до розп №528 від 24.07.2026" xfId="659" xr:uid="{F3958C03-22B3-46B0-9E4F-2C2676593223}"/>
    <cellStyle name="40% - Акцент1" xfId="660" xr:uid="{BEAFDEFD-939B-4CA8-B7CF-A7AA01C2C4A7}"/>
    <cellStyle name="40% — акцент1" xfId="661" xr:uid="{0F8A121A-DAA3-4E44-8094-4ABDC5E895F6}"/>
    <cellStyle name="40% - Акцент1 10" xfId="662" xr:uid="{4047D6E3-AD83-47D6-B6C7-EAC53DCA0F24}"/>
    <cellStyle name="40% — акцент1 10" xfId="663" xr:uid="{29FFDEE9-79D7-4BB8-8E54-D34C15714B55}"/>
    <cellStyle name="40% - Акцент1 11" xfId="664" xr:uid="{A0934DED-4C68-4007-9CD6-0A523C96649A}"/>
    <cellStyle name="40% — акцент1 11" xfId="665" xr:uid="{B00EB1C1-A54A-46D4-973B-96A93165F337}"/>
    <cellStyle name="40% - Акцент1 12" xfId="666" xr:uid="{39AD6157-67F4-4761-907B-D225DF8CB3DB}"/>
    <cellStyle name="40% — акцент1 12" xfId="667" xr:uid="{C690823E-CBEA-4D05-A0BC-F2CD6D8F6271}"/>
    <cellStyle name="40% - Акцент1 13" xfId="668" xr:uid="{906E5424-CBFE-4D25-8C73-8F20CD004E9F}"/>
    <cellStyle name="40% — акцент1 13" xfId="669" xr:uid="{E2032F52-93D7-4C62-AB61-B1670F5D071A}"/>
    <cellStyle name="40% - Акцент1 14" xfId="670" xr:uid="{66A741B2-89EC-47F4-B087-0A832CF0A1D2}"/>
    <cellStyle name="40% — акцент1 14" xfId="671" xr:uid="{F5EB9312-74F2-4816-A147-7E783FF30578}"/>
    <cellStyle name="40% - Акцент1 15" xfId="672" xr:uid="{EFFD8723-47E4-497C-87F4-8C70DA19EE79}"/>
    <cellStyle name="40% — акцент1 15" xfId="673" xr:uid="{8E170D60-8C2B-45F6-9AC0-59509A0B96CE}"/>
    <cellStyle name="40% - Акцент1 16" xfId="674" xr:uid="{27B10128-3850-4346-A243-902AEC01D8C6}"/>
    <cellStyle name="40% — акцент1 16" xfId="675" xr:uid="{B0D1DDB0-FDFA-495A-893C-1D9A5F11F4C1}"/>
    <cellStyle name="40% - Акцент1 17" xfId="676" xr:uid="{21C37ECD-27C6-4DA8-8E3F-9415B87CA78C}"/>
    <cellStyle name="40% — акцент1 17" xfId="677" xr:uid="{DB188BA7-992B-4ABA-B0E9-1A657EB73855}"/>
    <cellStyle name="40% - Акцент1 18" xfId="678" xr:uid="{D85ADC02-F9DE-425F-9B63-5D61280F1C57}"/>
    <cellStyle name="40% — акцент1 18" xfId="679" xr:uid="{BA7FD276-9C53-4873-804E-5A5198E1EAF3}"/>
    <cellStyle name="40% - Акцент1 19" xfId="680" xr:uid="{4E5C269B-57B0-4E07-A8FE-D86D1C36C1FC}"/>
    <cellStyle name="40% — акцент1 19" xfId="681" xr:uid="{9862C742-2BAB-4CA9-A3C7-D112BE86163C}"/>
    <cellStyle name="40% - Акцент1 2" xfId="682" xr:uid="{E30D37C7-7FED-4D0E-9358-5A95E612A972}"/>
    <cellStyle name="40% — акцент1 2" xfId="683" xr:uid="{524A366D-4F19-4424-94F6-7723E7BD5630}"/>
    <cellStyle name="40% - Акцент1 20" xfId="684" xr:uid="{BB51D508-1E6D-4E85-A6BC-450C9CB5B414}"/>
    <cellStyle name="40% — акцент1 20" xfId="685" xr:uid="{421C92C2-F168-44F9-96D1-6365B91B697C}"/>
    <cellStyle name="40% - Акцент1 21" xfId="686" xr:uid="{0F284935-EDC7-44B4-A41E-615415D66D31}"/>
    <cellStyle name="40% — акцент1 21" xfId="687" xr:uid="{CDBA9B52-EC04-4EB4-872E-972C44F21AA5}"/>
    <cellStyle name="40% - Акцент1 22" xfId="688" xr:uid="{7E81A18A-E964-45D7-A697-FAFEA6A612D3}"/>
    <cellStyle name="40% — акцент1 22" xfId="689" xr:uid="{4F2E7CA3-433A-4FA3-A974-35CE4D892A40}"/>
    <cellStyle name="40% - Акцент1 23" xfId="690" xr:uid="{FC25A894-A45F-4ED5-B893-54D634986FB9}"/>
    <cellStyle name="40% — акцент1 23" xfId="691" xr:uid="{F880FB13-04EB-49F9-BAE8-8D4CE620D6CC}"/>
    <cellStyle name="40% - Акцент1 3" xfId="692" xr:uid="{EE4CB38A-299B-429E-8964-0706AD51D82B}"/>
    <cellStyle name="40% — акцент1 3" xfId="693" xr:uid="{A6AFF36F-99CF-4A59-89FF-E2DEA318E3EC}"/>
    <cellStyle name="40% - Акцент1 4" xfId="694" xr:uid="{FBE5524B-BC07-47D6-A7C1-ABB7DE7BA695}"/>
    <cellStyle name="40% — акцент1 4" xfId="695" xr:uid="{135ACCAC-7433-4C05-9C9F-4A4EA97EF760}"/>
    <cellStyle name="40% - Акцент1 5" xfId="696" xr:uid="{5C77B16A-9ECB-4B4D-8696-209A42D4900A}"/>
    <cellStyle name="40% — акцент1 5" xfId="697" xr:uid="{FDC625C6-EBC6-4BB4-8522-39D5B6DC8218}"/>
    <cellStyle name="40% - Акцент1 6" xfId="698" xr:uid="{C95D5A60-092B-4023-8BE3-606E460C55DD}"/>
    <cellStyle name="40% — акцент1 6" xfId="699" xr:uid="{E103360D-DA24-40A8-B4FB-C1AB307ABAAE}"/>
    <cellStyle name="40% - Акцент1 7" xfId="700" xr:uid="{5F3473C3-7778-4ED6-AE51-E0458B2033E1}"/>
    <cellStyle name="40% — акцент1 7" xfId="701" xr:uid="{74EDF117-EB15-481E-8FDE-A50FDA4C07B7}"/>
    <cellStyle name="40% - Акцент1 8" xfId="702" xr:uid="{0BBE9C7C-BB96-464D-B944-6A4C1A7A7984}"/>
    <cellStyle name="40% — акцент1 8" xfId="703" xr:uid="{BDB05743-0F7A-4673-A79D-9A4B5E487D3C}"/>
    <cellStyle name="40% - Акцент1 9" xfId="704" xr:uid="{031BA262-414D-4C95-8E9D-6D08CA2B1B0C}"/>
    <cellStyle name="40% — акцент1 9" xfId="705" xr:uid="{22D4A8C0-9F6D-4CC4-88BF-4CC542BDA2C3}"/>
    <cellStyle name="40% - Акцент1_22.12.2020 Додатки бюджет 2021 Коди нові" xfId="706" xr:uid="{8F9DAA63-2F3C-4AB7-A969-4328BA344FF5}"/>
    <cellStyle name="40% — акцент1_Дод 1 доходи" xfId="707" xr:uid="{B5F7E4C0-1C37-4B54-A58D-9AE3AE80E240}"/>
    <cellStyle name="40% - Акцент1_Додатки бюджет 2020 нова редакція після сесії" xfId="708" xr:uid="{79603B86-8C98-40F7-941A-147B1289D5CB}"/>
    <cellStyle name="40% — акцент1_додаток до розп №528 від 24.07.2026" xfId="709" xr:uid="{D25E9174-EF95-4047-B693-34632EC74BED}"/>
    <cellStyle name="40% - Акцент2" xfId="710" xr:uid="{99BAEFD7-0E5C-44C2-B1A0-DD418EAE8FCC}"/>
    <cellStyle name="40% — акцент2" xfId="711" xr:uid="{3B4BFCD1-05F6-4A7F-AD21-03F8BCA4C833}"/>
    <cellStyle name="40% - Акцент2 10" xfId="712" xr:uid="{2BDDE79D-EB0B-4886-8504-741C219177F8}"/>
    <cellStyle name="40% — акцент2 10" xfId="713" xr:uid="{4E63F08C-7F7E-4362-9F2C-EF28CDFCD8FB}"/>
    <cellStyle name="40% - Акцент2 11" xfId="714" xr:uid="{F565E241-8C50-4D74-BB12-C5A8943401BF}"/>
    <cellStyle name="40% — акцент2 11" xfId="715" xr:uid="{52C588D8-0951-4B17-BEEE-8CAF8D04B7D5}"/>
    <cellStyle name="40% - Акцент2 12" xfId="716" xr:uid="{93BDB088-D03E-4B43-AF3A-3EE8F19E219B}"/>
    <cellStyle name="40% — акцент2 12" xfId="717" xr:uid="{3353C1CA-B3A6-4BF5-B3B2-D1A0F94D3338}"/>
    <cellStyle name="40% - Акцент2 13" xfId="718" xr:uid="{EF868DBA-7725-4541-9B49-355E2D262990}"/>
    <cellStyle name="40% — акцент2 13" xfId="719" xr:uid="{3EA07C49-53C4-4ECD-9259-016F3C14CA8C}"/>
    <cellStyle name="40% - Акцент2 14" xfId="720" xr:uid="{37022BAE-2417-4063-B030-DDCD09E62C53}"/>
    <cellStyle name="40% — акцент2 14" xfId="721" xr:uid="{1ADCDE63-B9C0-4023-ABEA-F00FA9DA3963}"/>
    <cellStyle name="40% - Акцент2 15" xfId="722" xr:uid="{82B7EC5E-D343-4409-A3B3-32936DD05717}"/>
    <cellStyle name="40% — акцент2 15" xfId="723" xr:uid="{D351D763-7783-4716-86A0-7D9F64E6CE43}"/>
    <cellStyle name="40% - Акцент2 16" xfId="724" xr:uid="{974980DD-6C54-4800-8BAF-7C3699D76366}"/>
    <cellStyle name="40% — акцент2 16" xfId="725" xr:uid="{EB28DD02-53CD-4E9A-B7C5-3584DA217286}"/>
    <cellStyle name="40% - Акцент2 17" xfId="726" xr:uid="{3DAB3D5E-C19D-4D1E-8E72-0A896553A6A1}"/>
    <cellStyle name="40% — акцент2 17" xfId="727" xr:uid="{FDD5D054-74E9-40A3-B0AB-914C97D91745}"/>
    <cellStyle name="40% - Акцент2 18" xfId="728" xr:uid="{42F7EEBB-A5A8-4B02-A5BA-6E9661917AE7}"/>
    <cellStyle name="40% — акцент2 18" xfId="729" xr:uid="{74680429-597F-4834-A342-F3C6441571F2}"/>
    <cellStyle name="40% - Акцент2 19" xfId="730" xr:uid="{DE190575-6135-4575-9983-2680FBBD81BB}"/>
    <cellStyle name="40% — акцент2 19" xfId="731" xr:uid="{CEA72D41-8373-4976-905D-2A47F7439C7F}"/>
    <cellStyle name="40% - Акцент2 2" xfId="732" xr:uid="{12F5C38B-0022-4546-9628-4BE86AD76C0B}"/>
    <cellStyle name="40% — акцент2 2" xfId="733" xr:uid="{96AFA777-BC57-4B5A-83F2-F1AF290F71E2}"/>
    <cellStyle name="40% - Акцент2 20" xfId="734" xr:uid="{DB7A22CD-B44A-43AF-A61F-B23F48673B45}"/>
    <cellStyle name="40% — акцент2 20" xfId="735" xr:uid="{31B56133-3ACF-4532-87EE-88E0C029F7AC}"/>
    <cellStyle name="40% - Акцент2 21" xfId="736" xr:uid="{46A584B4-BE32-424A-BF50-888910A6D707}"/>
    <cellStyle name="40% — акцент2 21" xfId="737" xr:uid="{03B1CE1F-EC1A-4768-B19F-A85CBBD3AEEE}"/>
    <cellStyle name="40% - Акцент2 22" xfId="738" xr:uid="{78549ED6-046E-4A6D-889C-F976CE9D59CC}"/>
    <cellStyle name="40% — акцент2 22" xfId="739" xr:uid="{33407FC6-10E5-408E-A604-69FDCFC16F5A}"/>
    <cellStyle name="40% - Акцент2 23" xfId="740" xr:uid="{0AA21394-2FBD-49A2-9F3B-B0CADFB8AAEB}"/>
    <cellStyle name="40% — акцент2 23" xfId="741" xr:uid="{E32D65A2-8465-4478-84C3-1CF63870141D}"/>
    <cellStyle name="40% - Акцент2 3" xfId="742" xr:uid="{58DBE1A3-1041-4FD3-B158-9B601DEBAF9E}"/>
    <cellStyle name="40% — акцент2 3" xfId="743" xr:uid="{23AE5CAB-40D8-46C4-A15B-2D335CFC1D8F}"/>
    <cellStyle name="40% - Акцент2 4" xfId="744" xr:uid="{123AF81C-4F26-44F9-98AD-F40233D4246B}"/>
    <cellStyle name="40% — акцент2 4" xfId="745" xr:uid="{22E63C3F-735F-4B02-87FD-4BCB1309E3B9}"/>
    <cellStyle name="40% - Акцент2 5" xfId="746" xr:uid="{3EF646DF-8231-436B-94F1-49266159373B}"/>
    <cellStyle name="40% — акцент2 5" xfId="747" xr:uid="{E40F5EB7-457D-4522-9996-61910A25694B}"/>
    <cellStyle name="40% - Акцент2 6" xfId="748" xr:uid="{80375C1D-2524-48DE-92FC-5F6E4EC569AC}"/>
    <cellStyle name="40% — акцент2 6" xfId="749" xr:uid="{65C11688-C0A2-499A-8632-BCE0744C34ED}"/>
    <cellStyle name="40% - Акцент2 7" xfId="750" xr:uid="{5E1A537E-B065-40D3-957B-60DC342735F6}"/>
    <cellStyle name="40% — акцент2 7" xfId="751" xr:uid="{81C84A62-120C-4392-864C-4477719F379D}"/>
    <cellStyle name="40% - Акцент2 8" xfId="752" xr:uid="{A88FAD20-9916-46B7-812B-75173826E3C9}"/>
    <cellStyle name="40% — акцент2 8" xfId="753" xr:uid="{A2070891-E40E-4D54-A5B7-AD68ECA6DEF3}"/>
    <cellStyle name="40% - Акцент2 9" xfId="754" xr:uid="{B617BE52-8625-4D75-8999-C5B0DA09EFEB}"/>
    <cellStyle name="40% — акцент2 9" xfId="755" xr:uid="{FBAF3E6F-2A56-4493-80EC-E7078856560C}"/>
    <cellStyle name="40% - Акцент2_22.12.2020 Додатки бюджет 2021 Коди нові" xfId="756" xr:uid="{727B7E92-9D14-4805-A043-0E8AB4CE82E6}"/>
    <cellStyle name="40% — акцент2_додаток до розп №528 від 24.07.2026" xfId="757" xr:uid="{6ADF96B8-0BB3-47E2-9BDC-8B5C067F69AF}"/>
    <cellStyle name="40% - Акцент3" xfId="758" xr:uid="{C6ECC543-ABA5-4173-B0C3-A97CD405E59C}"/>
    <cellStyle name="40% — акцент3" xfId="759" xr:uid="{18E6F790-C914-4F2A-9A2F-0552AD5C50B8}"/>
    <cellStyle name="40% - Акцент3 10" xfId="760" xr:uid="{A1DA0689-8FB4-453B-BEB2-4958189FA5F3}"/>
    <cellStyle name="40% — акцент3 10" xfId="761" xr:uid="{68801F85-6436-4EA0-8440-6F2D10A8CAA3}"/>
    <cellStyle name="40% - Акцент3 11" xfId="762" xr:uid="{3121C7CE-FE4E-4C1E-9CC4-55769BF20619}"/>
    <cellStyle name="40% — акцент3 11" xfId="763" xr:uid="{30A9771B-7FE8-4DC4-BF24-8B91C758E781}"/>
    <cellStyle name="40% - Акцент3 12" xfId="764" xr:uid="{36B99D17-C4C1-4E36-B329-CBF65DCFA2B6}"/>
    <cellStyle name="40% — акцент3 12" xfId="765" xr:uid="{392CCAA8-BFC3-4425-A1AD-95C533EBCA21}"/>
    <cellStyle name="40% - Акцент3 13" xfId="766" xr:uid="{CA203316-6095-4723-BC83-0DBC56EC31F4}"/>
    <cellStyle name="40% — акцент3 13" xfId="767" xr:uid="{FD6281D6-8AD5-4FC8-BB58-C06853242809}"/>
    <cellStyle name="40% - Акцент3 14" xfId="768" xr:uid="{E56BD479-B848-409A-8A7E-2486022AC9DC}"/>
    <cellStyle name="40% — акцент3 14" xfId="769" xr:uid="{CCA76272-CE4B-4830-9E82-0339D847220E}"/>
    <cellStyle name="40% - Акцент3 15" xfId="770" xr:uid="{64E0B689-D203-4EB2-B42A-567D030DE6D2}"/>
    <cellStyle name="40% — акцент3 15" xfId="771" xr:uid="{44C3924F-5C91-4A86-A7DB-95ADF1D14713}"/>
    <cellStyle name="40% - Акцент3 16" xfId="772" xr:uid="{26C10CA5-CF85-427F-8BD7-7899779196FD}"/>
    <cellStyle name="40% — акцент3 16" xfId="773" xr:uid="{EFCB0B48-8AFE-4003-B7AD-BF63D1E7B67E}"/>
    <cellStyle name="40% - Акцент3 17" xfId="774" xr:uid="{5AD69C65-E3C0-44C5-9E94-728651E1F13C}"/>
    <cellStyle name="40% — акцент3 17" xfId="775" xr:uid="{E25FC067-FB87-484D-8D69-4C09D82289A9}"/>
    <cellStyle name="40% - Акцент3 18" xfId="776" xr:uid="{3151DCA7-2215-49CF-A468-2B324B452099}"/>
    <cellStyle name="40% — акцент3 18" xfId="777" xr:uid="{131DB2D9-04AB-4A1C-9C82-9215DF5CA8EC}"/>
    <cellStyle name="40% - Акцент3 19" xfId="778" xr:uid="{82A73027-A3EA-47FC-90E3-770D98284C0B}"/>
    <cellStyle name="40% — акцент3 19" xfId="779" xr:uid="{7E9296B9-69E3-48D6-96AF-8DCE6C465D0A}"/>
    <cellStyle name="40% - Акцент3 2" xfId="780" xr:uid="{D465FD48-79EA-4735-AD92-736B8825E729}"/>
    <cellStyle name="40% — акцент3 2" xfId="781" xr:uid="{AEE4BDE7-6947-496A-88F4-94D010685017}"/>
    <cellStyle name="40% - Акцент3 20" xfId="782" xr:uid="{27AAA97C-1A21-4EFE-AD82-363A85E341A1}"/>
    <cellStyle name="40% — акцент3 20" xfId="783" xr:uid="{35B0095E-9108-4590-8C4E-702C38616B32}"/>
    <cellStyle name="40% - Акцент3 21" xfId="784" xr:uid="{E0E3B32E-CD69-4DE2-825C-C073CF3ED3D9}"/>
    <cellStyle name="40% — акцент3 21" xfId="785" xr:uid="{D4C65447-C91B-49DB-A3E4-138A87EAA7EB}"/>
    <cellStyle name="40% - Акцент3 22" xfId="786" xr:uid="{9A8E3C07-FA59-4A8F-9042-C6A3B043E156}"/>
    <cellStyle name="40% — акцент3 22" xfId="787" xr:uid="{76356350-978B-432A-9E5B-A8B016C216EB}"/>
    <cellStyle name="40% - Акцент3 23" xfId="788" xr:uid="{1479BB0C-0924-41D4-B764-B98589C763C9}"/>
    <cellStyle name="40% — акцент3 23" xfId="789" xr:uid="{E537A255-2344-4B24-B8FE-B588BCCD74B1}"/>
    <cellStyle name="40% - Акцент3 3" xfId="790" xr:uid="{2AF15710-13E1-4356-9C8A-78AAD37DE081}"/>
    <cellStyle name="40% — акцент3 3" xfId="791" xr:uid="{F369EBE1-5B0E-4EAA-B9F8-FF8B09D17579}"/>
    <cellStyle name="40% - Акцент3 4" xfId="792" xr:uid="{A70761E3-463A-4C07-A36C-0386CEAA0168}"/>
    <cellStyle name="40% — акцент3 4" xfId="793" xr:uid="{462109C9-CC6E-4D72-8278-ADAC90A24E88}"/>
    <cellStyle name="40% - Акцент3 5" xfId="794" xr:uid="{138FDFFC-06F0-4C6A-9AA2-251D7BE6A15C}"/>
    <cellStyle name="40% — акцент3 5" xfId="795" xr:uid="{1B058251-F9A9-49F5-AD91-E5B73F4A5E72}"/>
    <cellStyle name="40% - Акцент3 6" xfId="796" xr:uid="{14FD1883-92ED-444B-8BA7-30518532B25B}"/>
    <cellStyle name="40% — акцент3 6" xfId="797" xr:uid="{B52D6DFF-6DB9-4F8B-812B-9ABA9905E43F}"/>
    <cellStyle name="40% - Акцент3 7" xfId="798" xr:uid="{96C9798A-E509-4056-B4D6-88C27BDE86B2}"/>
    <cellStyle name="40% — акцент3 7" xfId="799" xr:uid="{2B995152-7864-42C9-827B-8E763A18AB5A}"/>
    <cellStyle name="40% - Акцент3 8" xfId="800" xr:uid="{8F5ECC70-8B98-43B7-9BE8-80E928DE870B}"/>
    <cellStyle name="40% — акцент3 8" xfId="801" xr:uid="{559B948E-5E3A-438A-8292-61427AE0CBDF}"/>
    <cellStyle name="40% - Акцент3 9" xfId="802" xr:uid="{CFB95EBD-EEB8-4680-903C-1F29ABDCE3E3}"/>
    <cellStyle name="40% — акцент3 9" xfId="803" xr:uid="{55B9A775-439A-4689-84CE-85584002EE47}"/>
    <cellStyle name="40% - Акцент3_22.12.2020 Додатки бюджет 2021 Коди нові" xfId="804" xr:uid="{421F0FD4-A79E-4F9F-98AD-1F756FA88461}"/>
    <cellStyle name="40% — акцент3_Дод 1 доходи" xfId="805" xr:uid="{40DFFCB4-4377-4279-950A-35554A24700D}"/>
    <cellStyle name="40% - Акцент3_Додатки бюджет 2020 нова редакція після сесії" xfId="806" xr:uid="{0B9B1438-B3D4-4393-B346-52D33A924B81}"/>
    <cellStyle name="40% — акцент3_додаток до розп №528 від 24.07.2026" xfId="807" xr:uid="{81E02E57-F87E-4C7A-AC1B-CBA932ADD1A3}"/>
    <cellStyle name="40% - Акцент4" xfId="808" xr:uid="{EC300001-4EE9-4FED-9757-551B9564326F}"/>
    <cellStyle name="40% — акцент4" xfId="809" xr:uid="{DA9F785F-44DC-4893-BD52-7FBA662EA0F5}"/>
    <cellStyle name="40% - Акцент4 10" xfId="810" xr:uid="{36456ED6-56C8-4BE8-8419-72DFDD63A63A}"/>
    <cellStyle name="40% — акцент4 10" xfId="811" xr:uid="{CFAD2198-4E3F-4687-9802-EFD4134795CE}"/>
    <cellStyle name="40% - Акцент4 11" xfId="812" xr:uid="{3CAEF90B-9935-480D-9C02-C7D620BC6396}"/>
    <cellStyle name="40% — акцент4 11" xfId="813" xr:uid="{26AFFE6B-F2E5-43F0-A267-8E7DFFC04615}"/>
    <cellStyle name="40% - Акцент4 12" xfId="814" xr:uid="{C31BF5C9-0A54-4735-A7F1-0817E1140C7B}"/>
    <cellStyle name="40% — акцент4 12" xfId="815" xr:uid="{5F7AA2F9-EC71-48EB-A365-EE4806A52FC3}"/>
    <cellStyle name="40% - Акцент4 13" xfId="816" xr:uid="{073787B1-5FFC-416A-ADEE-F7A6A86439DB}"/>
    <cellStyle name="40% — акцент4 13" xfId="817" xr:uid="{F802E76C-147A-4C6C-8052-47BB306350FD}"/>
    <cellStyle name="40% - Акцент4 14" xfId="818" xr:uid="{1C302917-ED0B-448E-9A7A-D46397AFF32C}"/>
    <cellStyle name="40% — акцент4 14" xfId="819" xr:uid="{F94CE16E-5192-46F2-A283-7FBA1EA79257}"/>
    <cellStyle name="40% - Акцент4 15" xfId="820" xr:uid="{5D15F80A-AC77-432B-80DD-5FD641989619}"/>
    <cellStyle name="40% — акцент4 15" xfId="821" xr:uid="{C35B863D-C9A0-42A5-A6D0-B4E94442AA84}"/>
    <cellStyle name="40% - Акцент4 16" xfId="822" xr:uid="{5058F202-93F0-4048-8AD5-6E4AB7CF5552}"/>
    <cellStyle name="40% — акцент4 16" xfId="823" xr:uid="{FAFFC85A-726E-48AC-A679-47FC4B28507A}"/>
    <cellStyle name="40% - Акцент4 17" xfId="824" xr:uid="{A10D9962-E71A-418B-98A6-97B6795961B2}"/>
    <cellStyle name="40% — акцент4 17" xfId="825" xr:uid="{79EE6F60-DD23-4A16-8336-BF7144A237E2}"/>
    <cellStyle name="40% - Акцент4 18" xfId="826" xr:uid="{59D0E413-5FD8-4FFE-86CF-E2B3387DF0CA}"/>
    <cellStyle name="40% — акцент4 18" xfId="827" xr:uid="{94E15F68-5DA5-4DD2-8FA3-5131B2CF05C8}"/>
    <cellStyle name="40% - Акцент4 19" xfId="828" xr:uid="{BD1F986C-A668-4742-95A3-D877ED74A070}"/>
    <cellStyle name="40% — акцент4 19" xfId="829" xr:uid="{BDD9D19F-13D1-4944-8166-7753CF5292A7}"/>
    <cellStyle name="40% - Акцент4 2" xfId="830" xr:uid="{15EE186B-6507-440E-AA66-00DC187E4E31}"/>
    <cellStyle name="40% — акцент4 2" xfId="831" xr:uid="{10B342DC-B7EA-4E8E-9A6C-335DCA9C498C}"/>
    <cellStyle name="40% - Акцент4 20" xfId="832" xr:uid="{231AF147-C3C7-406D-9A20-4F710159B873}"/>
    <cellStyle name="40% — акцент4 20" xfId="833" xr:uid="{0A0C3994-A5CC-436E-9660-31317AD4D882}"/>
    <cellStyle name="40% - Акцент4 21" xfId="834" xr:uid="{79082368-29A9-44E8-B605-8BEC783FE250}"/>
    <cellStyle name="40% — акцент4 21" xfId="835" xr:uid="{6BB7D3DC-E973-43DB-93C1-5029DD4C27B6}"/>
    <cellStyle name="40% - Акцент4 22" xfId="836" xr:uid="{FC5436B3-93B3-41AA-A454-93D2DCB177DF}"/>
    <cellStyle name="40% — акцент4 22" xfId="837" xr:uid="{271554B3-9C07-4BF3-BA1D-C5FDF512A915}"/>
    <cellStyle name="40% - Акцент4 23" xfId="838" xr:uid="{A9AD786E-C882-401C-806E-1275465E5A56}"/>
    <cellStyle name="40% — акцент4 23" xfId="839" xr:uid="{1EC8790B-FB60-41D5-ADBA-F865CEB2E801}"/>
    <cellStyle name="40% - Акцент4 3" xfId="840" xr:uid="{619D6911-C2CF-4D37-83C2-CF5EE0FA7922}"/>
    <cellStyle name="40% — акцент4 3" xfId="841" xr:uid="{FA43C7BD-D4CD-4CA3-A497-C6D5EF94A625}"/>
    <cellStyle name="40% - Акцент4 4" xfId="842" xr:uid="{6E8C31EB-9494-451E-BCD1-D66E6E4D11EA}"/>
    <cellStyle name="40% — акцент4 4" xfId="843" xr:uid="{1E8DB2E7-7BE7-4231-B5E5-8BE5C5656A28}"/>
    <cellStyle name="40% - Акцент4 5" xfId="844" xr:uid="{0445BE21-F522-4909-A278-19DF6911D4E9}"/>
    <cellStyle name="40% — акцент4 5" xfId="845" xr:uid="{A5D0F18B-9BE6-49BF-A87C-570FA1F74142}"/>
    <cellStyle name="40% - Акцент4 6" xfId="846" xr:uid="{BEF3FF83-186A-46D6-A820-239CA0C6D52A}"/>
    <cellStyle name="40% — акцент4 6" xfId="847" xr:uid="{A9BD5362-4C12-4DC8-BFBF-C3CAB5AAFC3A}"/>
    <cellStyle name="40% - Акцент4 7" xfId="848" xr:uid="{86CED73B-CF1A-473F-8B73-1A025E464538}"/>
    <cellStyle name="40% — акцент4 7" xfId="849" xr:uid="{2E52F5F1-5965-4A25-B5F1-9BC360E7C750}"/>
    <cellStyle name="40% - Акцент4 8" xfId="850" xr:uid="{FF3B247C-E39C-48F9-88C6-3FA28B8ED8A3}"/>
    <cellStyle name="40% — акцент4 8" xfId="851" xr:uid="{B679E032-1D2D-4512-91AD-1038A5B85D0D}"/>
    <cellStyle name="40% - Акцент4 9" xfId="852" xr:uid="{FF407D31-D7FD-44A1-B94F-728DE4F452B8}"/>
    <cellStyle name="40% — акцент4 9" xfId="853" xr:uid="{0A822697-8866-41D8-90E7-6CE1217F9DE7}"/>
    <cellStyle name="40% - Акцент4_22.12.2020 Додатки бюджет 2021 Коди нові" xfId="854" xr:uid="{A6A2158C-1DD4-466E-B0D4-AE1AAF032C47}"/>
    <cellStyle name="40% — акцент4_Дод 1 доходи" xfId="855" xr:uid="{6D8419B5-B479-46A8-875F-0E7BB448D397}"/>
    <cellStyle name="40% - Акцент4_Додатки бюджет 2020 нова редакція після сесії" xfId="856" xr:uid="{A850F5F7-F0AE-46C3-A103-C7BEB80ADE10}"/>
    <cellStyle name="40% — акцент4_додаток до розп №528 від 24.07.2026" xfId="857" xr:uid="{FB86C5D0-F190-4D4E-81BC-907552D27601}"/>
    <cellStyle name="40% - Акцент5" xfId="858" xr:uid="{438175BA-8B78-4119-8EEA-19C87D2F57C4}"/>
    <cellStyle name="40% — акцент5" xfId="859" xr:uid="{CB91631C-380A-476B-8644-F03A4B3B75C0}"/>
    <cellStyle name="40% - Акцент5 10" xfId="860" xr:uid="{AEDB9E6A-84C1-4CDA-934F-8675D3AB3A6A}"/>
    <cellStyle name="40% — акцент5 10" xfId="861" xr:uid="{0E679660-41F7-43E1-B457-783833D26458}"/>
    <cellStyle name="40% - Акцент5 11" xfId="862" xr:uid="{43BE036A-4AFA-4501-90B3-8834FB682001}"/>
    <cellStyle name="40% — акцент5 11" xfId="863" xr:uid="{6B011FF9-E9DC-40F4-95F6-FE2F2BC6351E}"/>
    <cellStyle name="40% - Акцент5 12" xfId="864" xr:uid="{960D3D5E-6803-43B9-AFF3-35C51788604C}"/>
    <cellStyle name="40% — акцент5 12" xfId="865" xr:uid="{95D82759-DE76-4D1B-85F7-6A57BE594EDE}"/>
    <cellStyle name="40% - Акцент5 13" xfId="866" xr:uid="{F73F83D0-5055-4A2F-B0C8-87486F11270B}"/>
    <cellStyle name="40% — акцент5 13" xfId="867" xr:uid="{90D3F971-7606-49F1-B4BC-837A0173AC9D}"/>
    <cellStyle name="40% - Акцент5 14" xfId="868" xr:uid="{839FFA85-1CE5-4835-ABB2-1CFFB40D58E6}"/>
    <cellStyle name="40% — акцент5 14" xfId="869" xr:uid="{988C9423-C060-44EE-977A-D9A5DAB3C6F6}"/>
    <cellStyle name="40% - Акцент5 15" xfId="870" xr:uid="{423495AC-9F38-4B4F-B425-BAF04AEFCF74}"/>
    <cellStyle name="40% — акцент5 15" xfId="871" xr:uid="{2C9E33E8-1141-4B68-B6E8-40187C22B8B4}"/>
    <cellStyle name="40% - Акцент5 16" xfId="872" xr:uid="{C49C05F3-868B-4A91-B81E-1FF9195F7359}"/>
    <cellStyle name="40% — акцент5 16" xfId="873" xr:uid="{D3C33B9B-ADA2-4123-8910-8CFC48B23794}"/>
    <cellStyle name="40% - Акцент5 17" xfId="874" xr:uid="{F16CEF3C-C26F-4DCE-A8F8-1BC6D1FEAB5E}"/>
    <cellStyle name="40% — акцент5 17" xfId="875" xr:uid="{0E7FEE43-0F8C-4CF7-A4BF-38C424DB5771}"/>
    <cellStyle name="40% - Акцент5 18" xfId="876" xr:uid="{726392D2-A4D6-4565-9494-EA3319D9E7B0}"/>
    <cellStyle name="40% — акцент5 18" xfId="877" xr:uid="{EA5108BF-B8E8-4FAE-886D-44FBB4285108}"/>
    <cellStyle name="40% - Акцент5 19" xfId="878" xr:uid="{85FB3436-0E3F-4C91-B217-6638F56FF24F}"/>
    <cellStyle name="40% — акцент5 19" xfId="879" xr:uid="{F78E586A-393E-4A50-B75D-E905E2296204}"/>
    <cellStyle name="40% - Акцент5 2" xfId="880" xr:uid="{2A895517-4F6E-4AFC-9064-E15EFD084107}"/>
    <cellStyle name="40% — акцент5 2" xfId="881" xr:uid="{67AC1918-58BB-4136-92EF-AE54B383B853}"/>
    <cellStyle name="40% - Акцент5 20" xfId="882" xr:uid="{067F9A50-11D6-4F4C-967D-24D1C62F0134}"/>
    <cellStyle name="40% — акцент5 20" xfId="883" xr:uid="{9C0B2C08-26E4-480F-8DEC-41E3FC52A413}"/>
    <cellStyle name="40% - Акцент5 21" xfId="884" xr:uid="{253D553A-BCAB-47A2-A391-993EB71E8DE3}"/>
    <cellStyle name="40% — акцент5 21" xfId="885" xr:uid="{C1FE8121-FCBD-4F66-B6A7-E66656713661}"/>
    <cellStyle name="40% - Акцент5 22" xfId="886" xr:uid="{2C17D38E-CCDD-48D8-AF1A-524282F18376}"/>
    <cellStyle name="40% — акцент5 22" xfId="887" xr:uid="{C4BF1EC0-2C08-4FA5-998A-1FFCDD115FEF}"/>
    <cellStyle name="40% - Акцент5 23" xfId="888" xr:uid="{30C4424A-6FB5-4DAA-BA19-1F5580016BB5}"/>
    <cellStyle name="40% — акцент5 23" xfId="889" xr:uid="{1D6C72BE-490D-4651-8870-44016C13E3AC}"/>
    <cellStyle name="40% - Акцент5 3" xfId="890" xr:uid="{C28E3312-A140-4D85-AF60-69821A7E774D}"/>
    <cellStyle name="40% — акцент5 3" xfId="891" xr:uid="{760864BD-483A-4076-B3FF-A9DD11E54938}"/>
    <cellStyle name="40% - Акцент5 4" xfId="892" xr:uid="{6BA1D314-1EC2-459D-802C-99E27C215B80}"/>
    <cellStyle name="40% — акцент5 4" xfId="893" xr:uid="{53508CFB-5AE2-4EC2-BC88-7E3B594C4A10}"/>
    <cellStyle name="40% - Акцент5 5" xfId="894" xr:uid="{D37CEC45-2960-4C33-A0A1-D45056E47F5B}"/>
    <cellStyle name="40% — акцент5 5" xfId="895" xr:uid="{2D2EF332-4196-4D4A-8807-6AC2B511BFF1}"/>
    <cellStyle name="40% - Акцент5 6" xfId="896" xr:uid="{AB7690DB-C6D0-468A-87F7-5E52BEE7C236}"/>
    <cellStyle name="40% — акцент5 6" xfId="897" xr:uid="{4B170663-5BF8-4E8F-AD11-9B370EA8909C}"/>
    <cellStyle name="40% - Акцент5 7" xfId="898" xr:uid="{04C32B92-A851-47F6-B0AD-39257C35A86A}"/>
    <cellStyle name="40% — акцент5 7" xfId="899" xr:uid="{C7D01900-F6A5-40BC-BD1C-4BA07931CBA3}"/>
    <cellStyle name="40% - Акцент5 8" xfId="900" xr:uid="{4C8BE23C-3E14-4804-A423-EEF7CBBBC5D3}"/>
    <cellStyle name="40% — акцент5 8" xfId="901" xr:uid="{F5DD424F-E575-4ED3-ADF3-D59CB613893C}"/>
    <cellStyle name="40% - Акцент5 9" xfId="902" xr:uid="{10BFA8ED-F8A6-4484-B96A-9ABFA124D561}"/>
    <cellStyle name="40% — акцент5 9" xfId="903" xr:uid="{F067D7F5-9EE8-4C6A-8474-E01720249895}"/>
    <cellStyle name="40% - Акцент5_22.12.2020 Додатки бюджет 2021 Коди нові" xfId="904" xr:uid="{6F0AE256-E5D5-4A0A-8965-CACE195290D1}"/>
    <cellStyle name="40% — акцент5_Дод 1 доходи" xfId="905" xr:uid="{62C2D253-6A63-4AF7-8F32-5DFBC8F3B5F4}"/>
    <cellStyle name="40% - Акцент5_Додатки бюджет 2020 нова редакція після сесії" xfId="906" xr:uid="{0DABF7AD-95B4-4B9E-8FC0-12B2F37C40CC}"/>
    <cellStyle name="40% — акцент5_додаток до розп №528 від 24.07.2026" xfId="907" xr:uid="{C28FF8EC-2E87-4CFB-923C-CA2F0EE4B6C4}"/>
    <cellStyle name="40% - Акцент6" xfId="908" xr:uid="{A983F4FE-2D8C-4CAF-BBFF-EDADC5CE5540}"/>
    <cellStyle name="40% — акцент6" xfId="909" xr:uid="{D8C600F1-49A5-4CBC-B6C2-B1F59F697BD8}"/>
    <cellStyle name="40% - Акцент6 10" xfId="910" xr:uid="{138AEC82-41C3-4D0C-A3DA-8E3C14E60AFF}"/>
    <cellStyle name="40% — акцент6 10" xfId="911" xr:uid="{419BCEAD-B462-4655-8CBA-865D7DFE2EF3}"/>
    <cellStyle name="40% - Акцент6 11" xfId="912" xr:uid="{4195E3AB-B986-4AB5-869A-9D5ED2169F03}"/>
    <cellStyle name="40% — акцент6 11" xfId="913" xr:uid="{A6C86AA8-AA07-4787-AEC2-F2903E746D79}"/>
    <cellStyle name="40% - Акцент6 12" xfId="914" xr:uid="{9F0439CC-0713-4CFC-A233-F4DB2214B4F3}"/>
    <cellStyle name="40% — акцент6 12" xfId="915" xr:uid="{CD7393D3-3A84-40D0-AF9B-880F35EC0561}"/>
    <cellStyle name="40% - Акцент6 13" xfId="916" xr:uid="{AD0CC9A7-21EB-4002-A6FD-9201998B722A}"/>
    <cellStyle name="40% — акцент6 13" xfId="917" xr:uid="{8C2E78CE-25DB-4232-B995-A2E0EED1E593}"/>
    <cellStyle name="40% - Акцент6 14" xfId="918" xr:uid="{F8BEB422-C125-4A23-8D1A-15D6210EE95B}"/>
    <cellStyle name="40% — акцент6 14" xfId="919" xr:uid="{55C3E5F0-F760-4643-8359-7EEF88628494}"/>
    <cellStyle name="40% - Акцент6 15" xfId="920" xr:uid="{4D45838A-5532-443A-B9DE-2A35CB6E9F44}"/>
    <cellStyle name="40% — акцент6 15" xfId="921" xr:uid="{AE379775-876A-4E1E-91FA-70C5996148C9}"/>
    <cellStyle name="40% - Акцент6 16" xfId="922" xr:uid="{F5DD5B8C-A884-458F-AA1B-F931D18773A3}"/>
    <cellStyle name="40% — акцент6 16" xfId="923" xr:uid="{85AB4408-31C6-476C-9D70-51F5D54E1DA4}"/>
    <cellStyle name="40% - Акцент6 17" xfId="924" xr:uid="{501CC256-0B41-4C17-B9FC-A3924E8E5DF4}"/>
    <cellStyle name="40% — акцент6 17" xfId="925" xr:uid="{AC471BA0-2C7E-49DD-9B1E-8988C6A89B24}"/>
    <cellStyle name="40% - Акцент6 18" xfId="926" xr:uid="{9B854452-93C2-4745-BAEA-0D8E68854217}"/>
    <cellStyle name="40% — акцент6 18" xfId="927" xr:uid="{D56DD369-CB72-461C-B55F-5C95EFBF02F8}"/>
    <cellStyle name="40% - Акцент6 19" xfId="928" xr:uid="{F899B162-F3AE-4A89-9CFC-0057A1C9F3E9}"/>
    <cellStyle name="40% — акцент6 19" xfId="929" xr:uid="{61F3B14C-43D5-4954-80F9-EAF6A0F832AE}"/>
    <cellStyle name="40% - Акцент6 2" xfId="930" xr:uid="{470CBD8F-2F9A-4134-BA7F-8EC359F392FB}"/>
    <cellStyle name="40% — акцент6 2" xfId="931" xr:uid="{E2467210-C6BC-452F-955B-C64B1B47F8EB}"/>
    <cellStyle name="40% - Акцент6 20" xfId="932" xr:uid="{A7E0E6DC-00BC-4068-BE88-E2FCADD4BC6B}"/>
    <cellStyle name="40% — акцент6 20" xfId="933" xr:uid="{CAC0CF90-A4EF-449C-A5FB-6F7A54250458}"/>
    <cellStyle name="40% - Акцент6 21" xfId="934" xr:uid="{5B952562-CF90-45E7-A161-A8EC78AA55BA}"/>
    <cellStyle name="40% — акцент6 21" xfId="935" xr:uid="{6D68ABFE-83C4-4571-9998-5FBBD435AF60}"/>
    <cellStyle name="40% - Акцент6 22" xfId="936" xr:uid="{E2F3B9BF-7C0D-467D-AB20-09AE93FDA7A4}"/>
    <cellStyle name="40% — акцент6 22" xfId="937" xr:uid="{19E9A4B0-E991-4FA4-975B-768CB332A8CD}"/>
    <cellStyle name="40% - Акцент6 23" xfId="938" xr:uid="{2FF5AE1C-AD95-4EFB-A05E-28D183018746}"/>
    <cellStyle name="40% — акцент6 23" xfId="939" xr:uid="{D117A29D-E0FB-4F40-9F9E-B91A56A8369A}"/>
    <cellStyle name="40% - Акцент6 3" xfId="940" xr:uid="{713BAF71-B933-463D-A029-DE3737282FC7}"/>
    <cellStyle name="40% — акцент6 3" xfId="941" xr:uid="{8025DB74-A71B-476C-B6C4-5E4892A1452F}"/>
    <cellStyle name="40% - Акцент6 4" xfId="942" xr:uid="{1BF61D6F-B396-4949-81FF-800C2E685CA8}"/>
    <cellStyle name="40% — акцент6 4" xfId="943" xr:uid="{3F65B2EA-4649-451B-86EA-30E08BEAB73B}"/>
    <cellStyle name="40% - Акцент6 5" xfId="944" xr:uid="{E6A96B87-EB34-4E6B-8E34-B2CC8764A48E}"/>
    <cellStyle name="40% — акцент6 5" xfId="945" xr:uid="{55F8538A-521A-4545-809E-60D7E12F61A6}"/>
    <cellStyle name="40% - Акцент6 6" xfId="946" xr:uid="{61BA9DB9-14DB-4386-A5FB-2F788CEC89B5}"/>
    <cellStyle name="40% — акцент6 6" xfId="947" xr:uid="{0081D5D9-228F-45E6-BD0E-2CEDD4C872A9}"/>
    <cellStyle name="40% - Акцент6 7" xfId="948" xr:uid="{570B20E3-4A86-41C4-A308-2F67E9154F44}"/>
    <cellStyle name="40% — акцент6 7" xfId="949" xr:uid="{951E7480-B474-4ABF-BC62-3940D7F65E8B}"/>
    <cellStyle name="40% - Акцент6 8" xfId="950" xr:uid="{6F33D03D-A88E-44BE-ACF5-9C02B0E5880E}"/>
    <cellStyle name="40% — акцент6 8" xfId="951" xr:uid="{CBDC41DD-8F7E-4F6E-B4DB-C4D0594FEFBD}"/>
    <cellStyle name="40% - Акцент6 9" xfId="952" xr:uid="{1EEDCC12-2101-4885-8FF9-1F25444E8DAE}"/>
    <cellStyle name="40% — акцент6 9" xfId="953" xr:uid="{B6FD50C3-E207-4EAF-8F7E-AE481D9A5B3A}"/>
    <cellStyle name="40% - Акцент6_22.12.2020 Додатки бюджет 2021 Коди нові" xfId="954" xr:uid="{36FE4ACD-97F0-407F-AAEF-814F8D0C8467}"/>
    <cellStyle name="40% — акцент6_Дод 1 доходи" xfId="955" xr:uid="{96A91B9A-F9DF-4436-94AC-0BE52B058AEC}"/>
    <cellStyle name="40% - Акцент6_Додатки бюджет 2020 нова редакція після сесії" xfId="956" xr:uid="{A4CA04BA-338E-4B8C-AE0A-E15FF2279178}"/>
    <cellStyle name="40% — акцент6_додаток до розп №528 від 24.07.2026" xfId="957" xr:uid="{7728B456-01C9-40F9-8EFC-BEBDAE5BD853}"/>
    <cellStyle name="40% – Акцентування1" xfId="958" xr:uid="{BA4C8A7E-EE95-47A0-A130-2BA4BAC481CD}"/>
    <cellStyle name="40% – Акцентування1 10" xfId="959" xr:uid="{08D6341B-15B9-49E7-9687-1E5D06C29B30}"/>
    <cellStyle name="40% – Акцентування1 11" xfId="960" xr:uid="{A798D26E-28A6-4199-AD23-DD9BA1CA580D}"/>
    <cellStyle name="40% – Акцентування1 12" xfId="961" xr:uid="{C0A7011B-AADB-415D-A171-03C0283CFC3C}"/>
    <cellStyle name="40% – Акцентування1 13" xfId="962" xr:uid="{64BE6E37-9379-4D91-B23A-0882AA14D58A}"/>
    <cellStyle name="40% – Акцентування1 14" xfId="963" xr:uid="{F4B64FEB-EBDE-47EE-B17F-1D5536E5E812}"/>
    <cellStyle name="40% – Акцентування1 14 2" xfId="964" xr:uid="{9CAE6998-332F-4CD1-B52E-21B117B241A7}"/>
    <cellStyle name="40% – Акцентування1 14 3" xfId="965" xr:uid="{F4B014B6-B77C-460D-9D75-A07BBE50EFAC}"/>
    <cellStyle name="40% – Акцентування1 15" xfId="966" xr:uid="{6A7DBBA7-E9A2-4DAA-A340-31EAF8FA18CB}"/>
    <cellStyle name="40% – Акцентування1 15 2" xfId="967" xr:uid="{F34DF839-C674-4A42-A40E-B5032769A9F2}"/>
    <cellStyle name="40% – Акцентування1 16" xfId="968" xr:uid="{54B89591-9AA6-4142-88B5-7892D7B1ACFD}"/>
    <cellStyle name="40% – Акцентування1 16 2" xfId="969" xr:uid="{B6AC55C7-A421-4FA1-9109-232485F1B3B9}"/>
    <cellStyle name="40% – Акцентування1 17" xfId="970" xr:uid="{B7B8BF88-B464-47D6-B395-D0F413DD84CA}"/>
    <cellStyle name="40% – Акцентування1 18" xfId="971" xr:uid="{C47897E4-CFFA-4B97-AD9E-E167A98263BF}"/>
    <cellStyle name="40% – Акцентування1 19" xfId="972" xr:uid="{7699438D-C718-4593-B0A9-787EA2B91F04}"/>
    <cellStyle name="40% – Акцентування1 2" xfId="973" xr:uid="{C276C14C-801D-4165-BEB3-8D22B4DE0C02}"/>
    <cellStyle name="40% – Акцентування1 2 10" xfId="974" xr:uid="{C2AFFAF4-B1FE-4F2D-8E23-5A2A84F97164}"/>
    <cellStyle name="40% – Акцентування1 2 11" xfId="975" xr:uid="{2B4174DB-BE03-4060-B770-CD48C962B3E9}"/>
    <cellStyle name="40% – Акцентування1 2 2" xfId="976" xr:uid="{03553091-3D22-4A56-99D0-08196625F372}"/>
    <cellStyle name="40% – Акцентування1 2 3" xfId="977" xr:uid="{9710D7A7-7620-4757-9909-B8DB7EC9B61B}"/>
    <cellStyle name="40% – Акцентування1 2 4" xfId="978" xr:uid="{6E2C26A7-82F1-486D-B86B-DA39BD991634}"/>
    <cellStyle name="40% – Акцентування1 2 5" xfId="979" xr:uid="{E9A5E307-EE04-4D71-A905-3B1C8766CF0A}"/>
    <cellStyle name="40% – Акцентування1 2 6" xfId="980" xr:uid="{D6044E4A-2AEE-4EDF-A1A1-9E49A12B0BDA}"/>
    <cellStyle name="40% – Акцентування1 2 7" xfId="981" xr:uid="{5832812F-886A-4DBD-9A5A-61D39583BC14}"/>
    <cellStyle name="40% – Акцентування1 2 8" xfId="982" xr:uid="{6AF8E2E2-E1E6-4A67-87C9-2E92662334C7}"/>
    <cellStyle name="40% – Акцентування1 2 9" xfId="983" xr:uid="{1E0F223F-D95D-4CF0-8086-AFB914F164BE}"/>
    <cellStyle name="40% – Акцентування1 20" xfId="984" xr:uid="{8290097A-6086-429B-B52A-15B46CF01C39}"/>
    <cellStyle name="40% – Акцентування1 20 2" xfId="985" xr:uid="{1F702BD3-007E-4D27-8D32-3D1A75D6AFCC}"/>
    <cellStyle name="40% – Акцентування1 21" xfId="986" xr:uid="{C00C1E17-17A8-46FB-B617-DF340022A3AA}"/>
    <cellStyle name="40% – Акцентування1 22" xfId="987" xr:uid="{6260699B-FD1E-4C6C-9684-BEC563873994}"/>
    <cellStyle name="40% – Акцентування1 23" xfId="988" xr:uid="{B8E8DB38-8A38-4725-93D9-458D357427EB}"/>
    <cellStyle name="40% – Акцентування1 24" xfId="989" xr:uid="{0DA1035E-B841-4051-A58D-9E6EA6B66339}"/>
    <cellStyle name="40% – Акцентування1 25" xfId="990" xr:uid="{8E322592-F0FD-4DC1-9F1A-A536BF425051}"/>
    <cellStyle name="40% – Акцентування1 3" xfId="991" xr:uid="{CA123A3F-634E-4EAB-8948-32FEA705A292}"/>
    <cellStyle name="40% – Акцентування1 4" xfId="992" xr:uid="{75A19504-B0E9-4BE7-B597-8B5AA4048EFA}"/>
    <cellStyle name="40% – Акцентування1 5" xfId="993" xr:uid="{DB4236E6-2DC4-45FC-B0EF-7D4DA228477D}"/>
    <cellStyle name="40% – Акцентування1 6" xfId="994" xr:uid="{91516734-BF3C-4A25-8F78-93E733B2AA78}"/>
    <cellStyle name="40% – Акцентування1 7" xfId="995" xr:uid="{46F653A1-5AB0-4F65-B1E0-30CBA7B5F109}"/>
    <cellStyle name="40% – Акцентування1 7 2" xfId="996" xr:uid="{BB64B653-F16F-4D97-954A-3E323AAD4334}"/>
    <cellStyle name="40% – Акцентування1 7 3" xfId="997" xr:uid="{37B4FAF6-BFE0-43AE-B3D1-68C639E237F5}"/>
    <cellStyle name="40% – Акцентування1 7 4" xfId="998" xr:uid="{F2B68836-E2B1-4990-BF63-3A9507A6410F}"/>
    <cellStyle name="40% – Акцентування1 8" xfId="999" xr:uid="{D034651C-3F9E-4D20-8B76-1C52EC8F44C2}"/>
    <cellStyle name="40% – Акцентування1 8 2" xfId="1000" xr:uid="{FDDAA069-1DD9-4DA8-8854-ED7786C8E5B5}"/>
    <cellStyle name="40% – Акцентування1 8 3" xfId="1001" xr:uid="{374DD1EC-6F0B-45EB-A974-3E919D1B2541}"/>
    <cellStyle name="40% – Акцентування1 9" xfId="1002" xr:uid="{E5B11917-A4CF-48FB-B711-E57F6A12231C}"/>
    <cellStyle name="40% – Акцентування1 9 2" xfId="1003" xr:uid="{94810E96-90FD-40CB-BADA-D7B2E8CC9801}"/>
    <cellStyle name="40% – Акцентування1_додаток до розп №528 від 24.07.2026" xfId="1004" xr:uid="{BA935BC7-C5A3-40A8-93F4-A9C634CC4B60}"/>
    <cellStyle name="40% – Акцентування2" xfId="1005" xr:uid="{4B4F83A5-AC9A-4C53-9582-F58274D95920}"/>
    <cellStyle name="40% – Акцентування2 10" xfId="1006" xr:uid="{391FAC20-C0D8-466F-8747-0D0B9A73E187}"/>
    <cellStyle name="40% – Акцентування2 11" xfId="1007" xr:uid="{58165D1C-EA11-486A-87BE-4610A21A04D3}"/>
    <cellStyle name="40% – Акцентування2 12" xfId="1008" xr:uid="{C33A9C2D-3FB0-4876-899D-DA8126D48EC6}"/>
    <cellStyle name="40% – Акцентування2 13" xfId="1009" xr:uid="{B47C2861-1F9B-4065-95F3-4D23E385C547}"/>
    <cellStyle name="40% – Акцентування2 14" xfId="1010" xr:uid="{CF7473CB-819A-4D35-92B0-29620143BBAA}"/>
    <cellStyle name="40% – Акцентування2 14 2" xfId="1011" xr:uid="{A7B9FAAE-1906-4F2E-812E-1737786A214E}"/>
    <cellStyle name="40% – Акцентування2 14 3" xfId="1012" xr:uid="{63DC2EDF-A278-4113-828A-C7961D92E5F7}"/>
    <cellStyle name="40% – Акцентування2 15" xfId="1013" xr:uid="{33FF110D-79AD-44F9-B4DD-255B41E75179}"/>
    <cellStyle name="40% – Акцентування2 15 2" xfId="1014" xr:uid="{F71D354E-8916-4276-9229-6E8365EDB499}"/>
    <cellStyle name="40% – Акцентування2 16" xfId="1015" xr:uid="{A16D5B20-6761-4E9A-8E4A-B52CEFC38AD5}"/>
    <cellStyle name="40% – Акцентування2 16 2" xfId="1016" xr:uid="{0688A53D-1BDD-4FFB-B5CB-36B08A73D5DD}"/>
    <cellStyle name="40% – Акцентування2 17" xfId="1017" xr:uid="{4D248A98-A2F0-416F-ABBA-F8EBF19E4C3B}"/>
    <cellStyle name="40% – Акцентування2 18" xfId="1018" xr:uid="{AA8E8D60-E5C8-45A8-9538-1F7978A341DE}"/>
    <cellStyle name="40% – Акцентування2 19" xfId="1019" xr:uid="{4BA2307C-4717-40E1-A2FF-C9851F5C0A7C}"/>
    <cellStyle name="40% – Акцентування2 2" xfId="1020" xr:uid="{E83EEE97-F393-4C6D-A21F-E657D5A49D96}"/>
    <cellStyle name="40% – Акцентування2 2 10" xfId="1021" xr:uid="{5A28937E-8CFB-46E8-93F9-4328E87DA18E}"/>
    <cellStyle name="40% – Акцентування2 2 11" xfId="1022" xr:uid="{20BC236F-BA2C-46CC-8FBA-F54CF20D2B1A}"/>
    <cellStyle name="40% – Акцентування2 2 2" xfId="1023" xr:uid="{CF3AE9D8-C140-4E8D-8426-37BC6D60AEE5}"/>
    <cellStyle name="40% – Акцентування2 2 3" xfId="1024" xr:uid="{7F1DEB6E-8680-4EF9-A65C-19ED2A024978}"/>
    <cellStyle name="40% – Акцентування2 2 4" xfId="1025" xr:uid="{230EA1A0-D5C0-44BA-B1B0-619E6E145C5A}"/>
    <cellStyle name="40% – Акцентування2 2 5" xfId="1026" xr:uid="{D60F750D-996F-4406-AC75-38F42EF52420}"/>
    <cellStyle name="40% – Акцентування2 2 6" xfId="1027" xr:uid="{630BAFA0-4337-47B4-8C38-23A01A255655}"/>
    <cellStyle name="40% – Акцентування2 2 7" xfId="1028" xr:uid="{BE7668A1-0165-43C0-96ED-FD1E81011F89}"/>
    <cellStyle name="40% – Акцентування2 2 8" xfId="1029" xr:uid="{A20FF860-E7BF-4115-9326-165792444232}"/>
    <cellStyle name="40% – Акцентування2 2 9" xfId="1030" xr:uid="{92B8E2C6-C3F0-4BD1-BC50-86F2F743185F}"/>
    <cellStyle name="40% – Акцентування2 20" xfId="1031" xr:uid="{1C255F81-FC5E-45F8-A41D-D6255BBCB196}"/>
    <cellStyle name="40% – Акцентування2 20 2" xfId="1032" xr:uid="{C3A89CC6-9A5D-44E8-8233-4858FC3F9DD8}"/>
    <cellStyle name="40% – Акцентування2 21" xfId="1033" xr:uid="{7859F927-6A72-4CC8-B067-B83A37E9D467}"/>
    <cellStyle name="40% – Акцентування2 22" xfId="1034" xr:uid="{CED71681-48F5-480C-B5BE-194C139EE73E}"/>
    <cellStyle name="40% – Акцентування2 23" xfId="1035" xr:uid="{8C218B01-9558-488B-9F59-4555025A4926}"/>
    <cellStyle name="40% – Акцентування2 24" xfId="1036" xr:uid="{D80167BC-21EA-4ACF-B2CC-DDEE23807174}"/>
    <cellStyle name="40% – Акцентування2 25" xfId="1037" xr:uid="{5C839CF9-5758-4540-96D1-29D25E4EAB02}"/>
    <cellStyle name="40% – Акцентування2 3" xfId="1038" xr:uid="{B9917DDC-1CB6-4BCA-AAF5-777B8D9CD4B8}"/>
    <cellStyle name="40% – Акцентування2 4" xfId="1039" xr:uid="{CEEF9EF2-2A7A-44B3-A4C4-8AB8C46BB84B}"/>
    <cellStyle name="40% – Акцентування2 5" xfId="1040" xr:uid="{CA3D338D-E8FC-41A8-B5B3-1B6830EA5A0F}"/>
    <cellStyle name="40% – Акцентування2 6" xfId="1041" xr:uid="{1F927166-E93C-4D26-80FD-D53F08AC8AAA}"/>
    <cellStyle name="40% – Акцентування2 7" xfId="1042" xr:uid="{A64319CE-35F3-42C4-AC93-5BD614D81660}"/>
    <cellStyle name="40% – Акцентування2 7 2" xfId="1043" xr:uid="{38DBED9B-1010-4AB8-BA53-0DBAED172FAD}"/>
    <cellStyle name="40% – Акцентування2 7 3" xfId="1044" xr:uid="{FCBCD6C4-3E8C-4D86-9F94-0F6DE0DA1C69}"/>
    <cellStyle name="40% – Акцентування2 7 4" xfId="1045" xr:uid="{46D938B8-4897-43FA-BF26-8F8ED458E664}"/>
    <cellStyle name="40% – Акцентування2 8" xfId="1046" xr:uid="{58CFA2E2-2420-476D-9252-A568E21761E2}"/>
    <cellStyle name="40% – Акцентування2 8 2" xfId="1047" xr:uid="{0BBB84A1-68CF-4405-81FA-133B108E85E0}"/>
    <cellStyle name="40% – Акцентування2 8 3" xfId="1048" xr:uid="{F48A0257-A519-4EC3-8AB8-14795466714C}"/>
    <cellStyle name="40% – Акцентування2 9" xfId="1049" xr:uid="{C1928538-C68B-42C2-8C26-56CB794024F1}"/>
    <cellStyle name="40% – Акцентування2 9 2" xfId="1050" xr:uid="{E345CB02-5267-4FBE-8A87-CDFB22F19845}"/>
    <cellStyle name="40% – Акцентування2_додаток до розп №528 від 24.07.2026" xfId="1051" xr:uid="{05280436-DB43-4E3E-8D9C-5F482732AC69}"/>
    <cellStyle name="40% – Акцентування3" xfId="1052" xr:uid="{762F1697-E894-4292-9FF2-2F7E8DC0F8AF}"/>
    <cellStyle name="40% – Акцентування3 10" xfId="1053" xr:uid="{BFB425FB-3F05-4414-99CE-6EF938CE5B5B}"/>
    <cellStyle name="40% – Акцентування3 11" xfId="1054" xr:uid="{DDB677D8-553D-4A74-98F1-762721486E13}"/>
    <cellStyle name="40% – Акцентування3 12" xfId="1055" xr:uid="{001A05BA-28CE-4912-9B10-2AAE4966BFC8}"/>
    <cellStyle name="40% – Акцентування3 13" xfId="1056" xr:uid="{A3238C74-5916-41A1-86EF-966F7CB9CE10}"/>
    <cellStyle name="40% – Акцентування3 14" xfId="1057" xr:uid="{524E87F6-AF85-45D6-B449-A7F09F4BB2EC}"/>
    <cellStyle name="40% – Акцентування3 14 2" xfId="1058" xr:uid="{A8A8C2B0-BF13-47F4-8046-429B08A043E4}"/>
    <cellStyle name="40% – Акцентування3 14 3" xfId="1059" xr:uid="{FBDADC3A-9A7B-4B67-A04D-5F68243BFB1B}"/>
    <cellStyle name="40% – Акцентування3 15" xfId="1060" xr:uid="{68A0A1AF-2912-414F-8762-0DB3917568C8}"/>
    <cellStyle name="40% – Акцентування3 15 2" xfId="1061" xr:uid="{1A6E9632-180C-49FA-9078-80B80D860D9F}"/>
    <cellStyle name="40% – Акцентування3 16" xfId="1062" xr:uid="{8196CB81-C8BC-4B19-BC26-5E341E69124D}"/>
    <cellStyle name="40% – Акцентування3 16 2" xfId="1063" xr:uid="{3386A55D-D6AC-477E-A9F0-09F83FFFF9D2}"/>
    <cellStyle name="40% – Акцентування3 17" xfId="1064" xr:uid="{9D8266D7-63D0-4178-B3EA-0350A4E29892}"/>
    <cellStyle name="40% – Акцентування3 18" xfId="1065" xr:uid="{E51F8C59-B12B-4E3C-901D-4BC36D0F6DBB}"/>
    <cellStyle name="40% – Акцентування3 19" xfId="1066" xr:uid="{55891DA7-EACF-4CC5-874E-640BB126A5C6}"/>
    <cellStyle name="40% – Акцентування3 2" xfId="1067" xr:uid="{6ABFBCF6-A622-4459-9EC6-6E48AE931A30}"/>
    <cellStyle name="40% – Акцентування3 2 10" xfId="1068" xr:uid="{5247444E-13EA-4873-888E-5568C466AC2B}"/>
    <cellStyle name="40% – Акцентування3 2 11" xfId="1069" xr:uid="{6033E269-DA75-46EF-A55D-83A939F1BAE0}"/>
    <cellStyle name="40% – Акцентування3 2 2" xfId="1070" xr:uid="{825928D0-D8E5-4E51-AA55-7184EFB9110E}"/>
    <cellStyle name="40% – Акцентування3 2 3" xfId="1071" xr:uid="{8D4505F9-5146-4B4F-988F-C4AB4ED35827}"/>
    <cellStyle name="40% – Акцентування3 2 4" xfId="1072" xr:uid="{A715F085-AAE0-496D-BFC6-C2C20E4FBF63}"/>
    <cellStyle name="40% – Акцентування3 2 5" xfId="1073" xr:uid="{F4C807B1-8D51-410E-BC32-F19B650D8615}"/>
    <cellStyle name="40% – Акцентування3 2 6" xfId="1074" xr:uid="{5AA7FA50-B026-4BBC-966D-5841D2D9A3A8}"/>
    <cellStyle name="40% – Акцентування3 2 7" xfId="1075" xr:uid="{FCE1160D-A769-4058-8986-D2D12FB34405}"/>
    <cellStyle name="40% – Акцентування3 2 8" xfId="1076" xr:uid="{588CF3E6-D617-4A0C-AB62-7CA87BFF2E6A}"/>
    <cellStyle name="40% – Акцентування3 2 9" xfId="1077" xr:uid="{AC527646-A537-4929-9DAA-A1028D48BDC1}"/>
    <cellStyle name="40% – Акцентування3 20" xfId="1078" xr:uid="{94C6F7CF-207B-4E0A-BBDA-588C6908AF16}"/>
    <cellStyle name="40% – Акцентування3 20 2" xfId="1079" xr:uid="{CCBF56BD-D471-4938-A268-3149675B1039}"/>
    <cellStyle name="40% – Акцентування3 21" xfId="1080" xr:uid="{03510781-E355-43A9-A705-0EB09910DBA4}"/>
    <cellStyle name="40% – Акцентування3 22" xfId="1081" xr:uid="{CF094F7C-2A96-46F0-BE52-BFC0D63EB3FA}"/>
    <cellStyle name="40% – Акцентування3 23" xfId="1082" xr:uid="{3C982380-C2FC-493D-98FF-98E6E5D3B071}"/>
    <cellStyle name="40% – Акцентування3 24" xfId="1083" xr:uid="{42F3A79F-652B-40D2-A2A1-5FEF9275D3E8}"/>
    <cellStyle name="40% – Акцентування3 25" xfId="1084" xr:uid="{A6F0B124-BF0B-4713-B830-B0A931C98FD6}"/>
    <cellStyle name="40% – Акцентування3 3" xfId="1085" xr:uid="{C2DCCC5D-30E0-4E8E-81E8-D2D5D739BE80}"/>
    <cellStyle name="40% – Акцентування3 4" xfId="1086" xr:uid="{38757B2C-85ED-456D-8AD6-551655E2C1B8}"/>
    <cellStyle name="40% – Акцентування3 5" xfId="1087" xr:uid="{2326A33F-DC9E-4F28-8514-564EC14F36EE}"/>
    <cellStyle name="40% – Акцентування3 6" xfId="1088" xr:uid="{06D95549-4A7F-47DD-9419-906A2F18C469}"/>
    <cellStyle name="40% – Акцентування3 7" xfId="1089" xr:uid="{B70A1D04-D44D-4893-A1BF-135C92FAE7D5}"/>
    <cellStyle name="40% – Акцентування3 7 2" xfId="1090" xr:uid="{3E4F369A-914C-4AC0-B4EE-06B9B344C654}"/>
    <cellStyle name="40% – Акцентування3 7 3" xfId="1091" xr:uid="{B3B99999-E18F-4EB6-838F-628422D2DAF2}"/>
    <cellStyle name="40% – Акцентування3 7 4" xfId="1092" xr:uid="{3331F422-7C98-4196-8FDE-E570FD6E4AFC}"/>
    <cellStyle name="40% – Акцентування3 8" xfId="1093" xr:uid="{FD24C626-913D-43D9-A55F-69F31F3441AA}"/>
    <cellStyle name="40% – Акцентування3 8 2" xfId="1094" xr:uid="{BA4EEB26-9494-4CBF-80EC-D6AB91B9ACDD}"/>
    <cellStyle name="40% – Акцентування3 8 3" xfId="1095" xr:uid="{8FB61624-8561-4F4F-8DE9-2D4247AA5175}"/>
    <cellStyle name="40% – Акцентування3 9" xfId="1096" xr:uid="{D9A3AF14-3EB5-4427-9DBE-F3A10A130F94}"/>
    <cellStyle name="40% – Акцентування3 9 2" xfId="1097" xr:uid="{17B8355E-DAC6-4626-983C-5612A1916783}"/>
    <cellStyle name="40% – Акцентування3_додаток до розп №528 від 24.07.2026" xfId="1098" xr:uid="{81300826-541C-44B3-9722-3BBB50F08F5E}"/>
    <cellStyle name="40% – Акцентування4" xfId="1099" xr:uid="{646AE354-2A4A-48CC-90F5-B6D9C5181BEF}"/>
    <cellStyle name="40% – Акцентування4 10" xfId="1100" xr:uid="{5D32E938-3FD4-4954-BF0D-CF2D25F294CA}"/>
    <cellStyle name="40% – Акцентування4 11" xfId="1101" xr:uid="{CB5EE6E2-1DAB-44BE-8713-5E8837E3977F}"/>
    <cellStyle name="40% – Акцентування4 12" xfId="1102" xr:uid="{25CBA8E9-4292-4A43-8CF7-0611A8329160}"/>
    <cellStyle name="40% – Акцентування4 13" xfId="1103" xr:uid="{3E7BA928-8193-49FA-BF8F-BB87B3B4EDB8}"/>
    <cellStyle name="40% – Акцентування4 14" xfId="1104" xr:uid="{17BB66CA-035A-4947-8786-C41498089CB6}"/>
    <cellStyle name="40% – Акцентування4 14 2" xfId="1105" xr:uid="{56D400DD-838B-4B1F-AAEC-A5A9A4D9E2D7}"/>
    <cellStyle name="40% – Акцентування4 14 3" xfId="1106" xr:uid="{753A7F08-F79A-4267-8429-16335B3D2962}"/>
    <cellStyle name="40% – Акцентування4 15" xfId="1107" xr:uid="{5B7AF07D-0C34-4928-A54C-ABA937CA9441}"/>
    <cellStyle name="40% – Акцентування4 15 2" xfId="1108" xr:uid="{8B85140E-A487-45E1-8BA5-8DCDB71AC811}"/>
    <cellStyle name="40% – Акцентування4 16" xfId="1109" xr:uid="{7D41B2F9-A492-4090-90A9-F9794A3DBDBF}"/>
    <cellStyle name="40% – Акцентування4 16 2" xfId="1110" xr:uid="{2742803E-818C-409B-9A3E-5C9856D57FB9}"/>
    <cellStyle name="40% – Акцентування4 17" xfId="1111" xr:uid="{9FAE84CF-4EB0-4FE3-BB0B-93CE1B6D95A6}"/>
    <cellStyle name="40% – Акцентування4 18" xfId="1112" xr:uid="{6BAB70BC-29D4-4E42-8E2E-F2BD6E647703}"/>
    <cellStyle name="40% – Акцентування4 19" xfId="1113" xr:uid="{015DB8D2-D304-4A19-B253-511D9D8D9F7D}"/>
    <cellStyle name="40% – Акцентування4 2" xfId="1114" xr:uid="{69161E2E-90F5-44AC-BC44-F988864EDCFA}"/>
    <cellStyle name="40% – Акцентування4 2 10" xfId="1115" xr:uid="{6D590065-A61A-4D41-8A93-A5C8181C48BF}"/>
    <cellStyle name="40% – Акцентування4 2 11" xfId="1116" xr:uid="{5356A684-61F0-4E67-AD58-6BDD0845DB05}"/>
    <cellStyle name="40% – Акцентування4 2 2" xfId="1117" xr:uid="{3AE2E0DB-3ED2-4344-923D-EBF8248EA7C9}"/>
    <cellStyle name="40% – Акцентування4 2 3" xfId="1118" xr:uid="{FA29AD0D-66A3-4EBC-8A87-57F2B3BD8C1C}"/>
    <cellStyle name="40% – Акцентування4 2 4" xfId="1119" xr:uid="{0B849FFE-3814-463D-8215-3C5EE5A2AC68}"/>
    <cellStyle name="40% – Акцентування4 2 5" xfId="1120" xr:uid="{25D30E16-A7B4-4355-9CDF-B2E16978D322}"/>
    <cellStyle name="40% – Акцентування4 2 6" xfId="1121" xr:uid="{241EFBD2-DC79-45A1-B567-2DDE29BAF048}"/>
    <cellStyle name="40% – Акцентування4 2 7" xfId="1122" xr:uid="{DB34CA74-4AE7-441D-BDC9-FF78CC99CCD0}"/>
    <cellStyle name="40% – Акцентування4 2 8" xfId="1123" xr:uid="{4B87F4B0-8A8C-4DAE-A69D-1B2B5C036739}"/>
    <cellStyle name="40% – Акцентування4 2 9" xfId="1124" xr:uid="{5C4643FF-71EB-41D8-990A-5087D6DE1DC3}"/>
    <cellStyle name="40% – Акцентування4 20" xfId="1125" xr:uid="{8C2A6856-AB2B-4D99-BC16-A5163FCEAA7A}"/>
    <cellStyle name="40% – Акцентування4 20 2" xfId="1126" xr:uid="{2537CEF0-BEFE-431F-A80A-9FEBB5369DC4}"/>
    <cellStyle name="40% – Акцентування4 21" xfId="1127" xr:uid="{B66BF2E0-B479-45FC-8D64-244CD04FE18A}"/>
    <cellStyle name="40% – Акцентування4 22" xfId="1128" xr:uid="{11EDBF90-DB45-4011-891C-BA46BAD60BF6}"/>
    <cellStyle name="40% – Акцентування4 23" xfId="1129" xr:uid="{FDB33E96-388F-4611-B354-566CD26BCAB8}"/>
    <cellStyle name="40% – Акцентування4 24" xfId="1130" xr:uid="{03F95C77-0873-4393-BDA1-3E17F82B6EAF}"/>
    <cellStyle name="40% – Акцентування4 25" xfId="1131" xr:uid="{4C5A2657-A350-4336-BE90-16B78A9687CD}"/>
    <cellStyle name="40% – Акцентування4 3" xfId="1132" xr:uid="{FEF339D5-0332-434A-B4EF-9BBDE7BAE826}"/>
    <cellStyle name="40% – Акцентування4 4" xfId="1133" xr:uid="{FC4F6F9C-F47A-4C3D-9730-C2114F0B3820}"/>
    <cellStyle name="40% – Акцентування4 5" xfId="1134" xr:uid="{B07B0833-BE69-4491-B250-3D5CB8CACEB3}"/>
    <cellStyle name="40% – Акцентування4 6" xfId="1135" xr:uid="{19515D5B-4F65-4905-8898-7F8516EE191F}"/>
    <cellStyle name="40% – Акцентування4 7" xfId="1136" xr:uid="{C735ECE7-1AEF-4D9D-B88E-B7C527A33B29}"/>
    <cellStyle name="40% – Акцентування4 7 2" xfId="1137" xr:uid="{1E100EAD-C5A3-40A9-8C1C-71301A0D02F1}"/>
    <cellStyle name="40% – Акцентування4 7 3" xfId="1138" xr:uid="{23F63142-06E4-4D74-8E20-4FA24276ADA6}"/>
    <cellStyle name="40% – Акцентування4 7 4" xfId="1139" xr:uid="{D7AC5922-8C34-4272-998D-F1238C7FA9F9}"/>
    <cellStyle name="40% – Акцентування4 8" xfId="1140" xr:uid="{7D601229-A1AF-44CE-97F2-E916E73CDEB2}"/>
    <cellStyle name="40% – Акцентування4 8 2" xfId="1141" xr:uid="{179A12ED-DE94-49D3-B847-D7537346B9CD}"/>
    <cellStyle name="40% – Акцентування4 8 3" xfId="1142" xr:uid="{46165B80-48FC-4256-B76A-9A80264DC7C0}"/>
    <cellStyle name="40% – Акцентування4 9" xfId="1143" xr:uid="{B9518547-03C3-4A73-AC8A-03C8F19696D0}"/>
    <cellStyle name="40% – Акцентування4 9 2" xfId="1144" xr:uid="{8DD3A13A-0B79-4ACA-A451-E90DDAA4D167}"/>
    <cellStyle name="40% – Акцентування4_додаток до розп №528 від 24.07.2026" xfId="1145" xr:uid="{7A6F2A36-0EB5-4147-B1A2-718F7831E4C0}"/>
    <cellStyle name="40% – Акцентування5" xfId="1146" xr:uid="{03B1923B-0583-47C2-B6E0-4D11E6006BB0}"/>
    <cellStyle name="40% – Акцентування5 10" xfId="1147" xr:uid="{60F547BA-F9AB-404E-BF75-C59445503D73}"/>
    <cellStyle name="40% – Акцентування5 11" xfId="1148" xr:uid="{1A593339-E280-4667-899B-55C73764A178}"/>
    <cellStyle name="40% – Акцентування5 12" xfId="1149" xr:uid="{725AADAD-5289-4F83-9E44-4DCEC68CA040}"/>
    <cellStyle name="40% – Акцентування5 13" xfId="1150" xr:uid="{5950D1BC-EDDC-4659-862C-205409AB0413}"/>
    <cellStyle name="40% – Акцентування5 14" xfId="1151" xr:uid="{B533A806-DEAC-4C4D-8F45-CB348B6F0AE1}"/>
    <cellStyle name="40% – Акцентування5 14 2" xfId="1152" xr:uid="{FD0936A1-318B-4E3C-8F93-05FD81942C94}"/>
    <cellStyle name="40% – Акцентування5 14 3" xfId="1153" xr:uid="{6EE18530-4055-4C7E-AD0A-07B8EAB388AF}"/>
    <cellStyle name="40% – Акцентування5 15" xfId="1154" xr:uid="{C4CE10DF-C9C4-4EAC-A55E-8B29186B1BD0}"/>
    <cellStyle name="40% – Акцентування5 15 2" xfId="1155" xr:uid="{36E55263-A115-494B-870F-487C54723101}"/>
    <cellStyle name="40% – Акцентування5 16" xfId="1156" xr:uid="{F99C64F3-BD2D-43E8-A41B-6B527714D377}"/>
    <cellStyle name="40% – Акцентування5 16 2" xfId="1157" xr:uid="{8723E596-25AC-4341-861D-484AE5D953AF}"/>
    <cellStyle name="40% – Акцентування5 17" xfId="1158" xr:uid="{6FE4781C-43BC-4E99-A6C7-642EC672619D}"/>
    <cellStyle name="40% – Акцентування5 18" xfId="1159" xr:uid="{C6254F2B-A8BC-4A60-8002-8FAC58AE90EB}"/>
    <cellStyle name="40% – Акцентування5 19" xfId="1160" xr:uid="{76DAFEA0-083D-458C-990E-9778B571F442}"/>
    <cellStyle name="40% – Акцентування5 2" xfId="1161" xr:uid="{D4643D6B-1C54-421B-891D-4EBEDD8C03D8}"/>
    <cellStyle name="40% – Акцентування5 2 10" xfId="1162" xr:uid="{F3EA230D-CAEA-4A36-98B3-AB8D75E0900B}"/>
    <cellStyle name="40% – Акцентування5 2 11" xfId="1163" xr:uid="{82FFE8C7-91DE-461F-AE92-C3A832854577}"/>
    <cellStyle name="40% – Акцентування5 2 2" xfId="1164" xr:uid="{DFE59DD9-E9D8-4135-96CC-9A45C8205FD0}"/>
    <cellStyle name="40% – Акцентування5 2 3" xfId="1165" xr:uid="{AFE9A50C-EDED-45A1-A30C-1F0B2CDB68C5}"/>
    <cellStyle name="40% – Акцентування5 2 4" xfId="1166" xr:uid="{D5DB0C4B-2D53-489F-87A6-2AE86B265B1D}"/>
    <cellStyle name="40% – Акцентування5 2 5" xfId="1167" xr:uid="{510ADBC7-49C5-45DF-A2A9-A1F461699DFF}"/>
    <cellStyle name="40% – Акцентування5 2 6" xfId="1168" xr:uid="{DE688CDD-A371-4B45-BF9E-87806F18BBE5}"/>
    <cellStyle name="40% – Акцентування5 2 7" xfId="1169" xr:uid="{06CB2835-F4CE-431E-BA70-B66D236F9314}"/>
    <cellStyle name="40% – Акцентування5 2 8" xfId="1170" xr:uid="{512D1EBB-F6E8-42A4-A8EE-86FF014E4728}"/>
    <cellStyle name="40% – Акцентування5 2 9" xfId="1171" xr:uid="{AA490B58-6F7B-4398-886B-227CE84BB380}"/>
    <cellStyle name="40% – Акцентування5 20" xfId="1172" xr:uid="{FD37C1ED-17A7-495F-BD00-30E17A424D69}"/>
    <cellStyle name="40% – Акцентування5 20 2" xfId="1173" xr:uid="{8C8C09F4-27C4-4E2B-9056-824F18A73A74}"/>
    <cellStyle name="40% – Акцентування5 21" xfId="1174" xr:uid="{56269A71-BE41-4ACE-BE68-AA04BB7A2C85}"/>
    <cellStyle name="40% – Акцентування5 22" xfId="1175" xr:uid="{E50A5683-54AE-4839-920B-A0C474AACE5A}"/>
    <cellStyle name="40% – Акцентування5 23" xfId="1176" xr:uid="{3286DC3B-747D-4596-A23B-A6333E99AEA5}"/>
    <cellStyle name="40% – Акцентування5 24" xfId="1177" xr:uid="{D0B2CC23-B4F3-4B24-9EDA-21B9FD0C267E}"/>
    <cellStyle name="40% – Акцентування5 25" xfId="1178" xr:uid="{DAC1E318-2EE3-441F-ACFD-99D61F97DBAE}"/>
    <cellStyle name="40% – Акцентування5 3" xfId="1179" xr:uid="{A8F44F34-4212-41DE-A69A-D919A787D2B4}"/>
    <cellStyle name="40% – Акцентування5 4" xfId="1180" xr:uid="{679E76D5-B42A-435F-8318-7A9E2E94B6F6}"/>
    <cellStyle name="40% – Акцентування5 5" xfId="1181" xr:uid="{D59DC429-32F5-44A4-A218-7A9FB6DA36CD}"/>
    <cellStyle name="40% – Акцентування5 6" xfId="1182" xr:uid="{D549A84F-10D0-447F-827C-E0AF4D5773CC}"/>
    <cellStyle name="40% – Акцентування5 7" xfId="1183" xr:uid="{CCC1BF82-A145-4EAC-90DF-A38563E92186}"/>
    <cellStyle name="40% – Акцентування5 7 2" xfId="1184" xr:uid="{78AC1CAE-FB0E-430E-8019-DAFE8005AB63}"/>
    <cellStyle name="40% – Акцентування5 7 3" xfId="1185" xr:uid="{02CF8EFE-B70F-4FB9-9228-C034012EEE87}"/>
    <cellStyle name="40% – Акцентування5 7 4" xfId="1186" xr:uid="{7F3D5AE1-7CA5-4675-BF2B-9E963CEF72E4}"/>
    <cellStyle name="40% – Акцентування5 8" xfId="1187" xr:uid="{506C8382-F0F5-4D0A-8017-C9F8A7FBAD18}"/>
    <cellStyle name="40% – Акцентування5 8 2" xfId="1188" xr:uid="{C698F060-EA54-4701-8EEB-60A8C5E74274}"/>
    <cellStyle name="40% – Акцентування5 8 3" xfId="1189" xr:uid="{E49155DD-B257-4DFE-AE76-85BA80A15512}"/>
    <cellStyle name="40% – Акцентування5 9" xfId="1190" xr:uid="{D43E170E-9FA8-4FEB-9257-01104F65BEE7}"/>
    <cellStyle name="40% – Акцентування5 9 2" xfId="1191" xr:uid="{23F70510-9FE4-46E1-9109-A733FDA88F12}"/>
    <cellStyle name="40% – Акцентування5_додаток до розп №528 від 24.07.2026" xfId="1192" xr:uid="{B7072C12-8124-4D45-8026-F6B8D211424F}"/>
    <cellStyle name="40% – Акцентування6" xfId="1193" xr:uid="{E95E3A05-EFB5-4A97-B967-89F0DD86EB2B}"/>
    <cellStyle name="40% – Акцентування6 10" xfId="1194" xr:uid="{75B872C9-8E3D-453C-9E53-02ADC32C9071}"/>
    <cellStyle name="40% – Акцентування6 11" xfId="1195" xr:uid="{254971CA-B23E-4746-A948-960EC073F85F}"/>
    <cellStyle name="40% – Акцентування6 12" xfId="1196" xr:uid="{F0756A6E-573B-4791-AF65-972F2FAEBCA9}"/>
    <cellStyle name="40% – Акцентування6 13" xfId="1197" xr:uid="{8EAE41BE-2272-418D-BB47-F523DD0B3858}"/>
    <cellStyle name="40% – Акцентування6 14" xfId="1198" xr:uid="{BA89C230-4423-4585-91EA-715E251A7F75}"/>
    <cellStyle name="40% – Акцентування6 14 2" xfId="1199" xr:uid="{390BF01F-35FA-4D90-822C-148DC17B1D7F}"/>
    <cellStyle name="40% – Акцентування6 14 3" xfId="1200" xr:uid="{9DE0525F-2EDA-4D0C-8094-EC99A61A6479}"/>
    <cellStyle name="40% – Акцентування6 15" xfId="1201" xr:uid="{9B57A5F7-3AEF-419B-98A0-054F6FB58963}"/>
    <cellStyle name="40% – Акцентування6 15 2" xfId="1202" xr:uid="{45547E4D-1653-4DC9-B4A2-F9BAE6EEA212}"/>
    <cellStyle name="40% – Акцентування6 16" xfId="1203" xr:uid="{494D1491-71A8-4E15-A075-E662610E3AAC}"/>
    <cellStyle name="40% – Акцентування6 16 2" xfId="1204" xr:uid="{811EA7BD-D3B6-435F-BC48-E2EBF89E8296}"/>
    <cellStyle name="40% – Акцентування6 17" xfId="1205" xr:uid="{195E5C71-D99C-44D1-8D9B-6B8C8B085DA0}"/>
    <cellStyle name="40% – Акцентування6 18" xfId="1206" xr:uid="{33BABFF0-4B9A-4B58-A36B-80B42C9A17F9}"/>
    <cellStyle name="40% – Акцентування6 19" xfId="1207" xr:uid="{4E4574EB-C5C9-4DB1-B794-F8328EB33320}"/>
    <cellStyle name="40% – Акцентування6 2" xfId="1208" xr:uid="{CF56E5AD-7CE3-4D14-B26C-39E1AC4FD006}"/>
    <cellStyle name="40% – Акцентування6 2 10" xfId="1209" xr:uid="{C5D981E0-8A95-4680-8ACF-618B09E23F9C}"/>
    <cellStyle name="40% – Акцентування6 2 11" xfId="1210" xr:uid="{73FAE709-C6CF-4186-A9B0-B158B3565863}"/>
    <cellStyle name="40% – Акцентування6 2 2" xfId="1211" xr:uid="{CDDB1F6F-28C4-4818-97FE-E487D4268ACA}"/>
    <cellStyle name="40% – Акцентування6 2 3" xfId="1212" xr:uid="{6185974D-5216-44DD-896F-B13EDA9FB5A5}"/>
    <cellStyle name="40% – Акцентування6 2 4" xfId="1213" xr:uid="{02D979E1-26F7-41D5-B66D-43CBE8560421}"/>
    <cellStyle name="40% – Акцентування6 2 5" xfId="1214" xr:uid="{D4CD9D06-84C1-4733-9A63-770E124BDB46}"/>
    <cellStyle name="40% – Акцентування6 2 6" xfId="1215" xr:uid="{4F917F22-9F40-4450-A122-2FBB74F493CD}"/>
    <cellStyle name="40% – Акцентування6 2 7" xfId="1216" xr:uid="{30D3B660-0BC1-44A4-BEE7-24E6D095D4E0}"/>
    <cellStyle name="40% – Акцентування6 2 8" xfId="1217" xr:uid="{AE10A0DD-4295-416D-B7FA-053EEF8ACCB3}"/>
    <cellStyle name="40% – Акцентування6 2 9" xfId="1218" xr:uid="{57B391F9-DDD9-475B-8668-97DFC4896B19}"/>
    <cellStyle name="40% – Акцентування6 20" xfId="1219" xr:uid="{57736AE3-BFCC-4989-B54D-D4E393318EAB}"/>
    <cellStyle name="40% – Акцентування6 20 2" xfId="1220" xr:uid="{2BBF8FED-D5DE-48E0-929E-3E69E75D65E0}"/>
    <cellStyle name="40% – Акцентування6 21" xfId="1221" xr:uid="{4939CC5C-B590-4C9E-81A8-3C59AF16C1FC}"/>
    <cellStyle name="40% – Акцентування6 22" xfId="1222" xr:uid="{F4D3071D-4E84-48EF-AC64-D9A8BD76862C}"/>
    <cellStyle name="40% – Акцентування6 23" xfId="1223" xr:uid="{9762F8FB-704F-4A68-9B2A-A6A98584E9E9}"/>
    <cellStyle name="40% – Акцентування6 24" xfId="1224" xr:uid="{94AC3646-AD22-4D1E-A6D1-91B3CC333CAE}"/>
    <cellStyle name="40% – Акцентування6 25" xfId="1225" xr:uid="{374A4BE9-7231-4A66-B872-B7D96525B40D}"/>
    <cellStyle name="40% – Акцентування6 3" xfId="1226" xr:uid="{B79C44AC-B948-45C4-8BFB-229B0E4D8F9E}"/>
    <cellStyle name="40% – Акцентування6 4" xfId="1227" xr:uid="{33CF192D-2AD1-4BE3-9584-D4B8DEE72254}"/>
    <cellStyle name="40% – Акцентування6 5" xfId="1228" xr:uid="{3DC0B3A1-B6C0-4E60-9D40-7F597D7B2E0B}"/>
    <cellStyle name="40% – Акцентування6 6" xfId="1229" xr:uid="{2A12DFC8-90F7-45D8-9DB4-F39A3095A0DE}"/>
    <cellStyle name="40% – Акцентування6 7" xfId="1230" xr:uid="{F0E20039-A46B-4C13-A5E2-F41EBE68F3D8}"/>
    <cellStyle name="40% – Акцентування6 7 2" xfId="1231" xr:uid="{0C027869-BA7C-4610-8B4A-C7561C194151}"/>
    <cellStyle name="40% – Акцентування6 7 3" xfId="1232" xr:uid="{3E68025C-9712-44A0-8330-7C63A869FBF9}"/>
    <cellStyle name="40% – Акцентування6 7 4" xfId="1233" xr:uid="{7EAFA28F-75A1-4830-9BE3-4A155D543929}"/>
    <cellStyle name="40% – Акцентування6 8" xfId="1234" xr:uid="{87D546D8-4238-4168-96F3-DE94934F745E}"/>
    <cellStyle name="40% – Акцентування6 8 2" xfId="1235" xr:uid="{E07B8EFC-C912-409C-AECC-9385A8DE61A6}"/>
    <cellStyle name="40% – Акцентування6 8 3" xfId="1236" xr:uid="{E88DA7BA-3AFA-4DBB-99A1-CBDB796F94D2}"/>
    <cellStyle name="40% – Акцентування6 9" xfId="1237" xr:uid="{000ABE81-2A70-4AB2-AE8E-D08DD5DDDEED}"/>
    <cellStyle name="40% – Акцентування6 9 2" xfId="1238" xr:uid="{393C9418-AA13-476F-8282-ECB5939CC83B}"/>
    <cellStyle name="40% – Акцентування6_додаток до розп №528 від 24.07.2026" xfId="1239" xr:uid="{D1AC7937-5310-4DDD-8245-BE9A8ED72E97}"/>
    <cellStyle name="40% – колірна тема 1" xfId="1240" xr:uid="{4B9F39AF-B2A3-47B5-8744-D15FE8D12DEC}"/>
    <cellStyle name="40% – колірна тема 1 2" xfId="1241" xr:uid="{5198129B-7758-44E3-B22A-38CF10AC09FB}"/>
    <cellStyle name="40% – колірна тема 1_додаток до розп №528 від 24.07.2026" xfId="1242" xr:uid="{A7A9F6A9-8376-4A2A-9125-F3E5FBAD5358}"/>
    <cellStyle name="40% – колірна тема 2" xfId="1243" xr:uid="{F44A190B-6C7D-4295-A875-FA4730C736FA}"/>
    <cellStyle name="40% – колірна тема 2 2" xfId="1244" xr:uid="{1783C30D-9A48-474C-98C4-43814C90B31E}"/>
    <cellStyle name="40% – колірна тема 2_додаток до розп №528 від 24.07.2026" xfId="1245" xr:uid="{EF6EE701-1E71-40F5-9E2E-725C0E3C69FE}"/>
    <cellStyle name="40% – колірна тема 3" xfId="1246" xr:uid="{818A450D-0225-4ADA-9E5E-F561571FB44F}"/>
    <cellStyle name="40% – колірна тема 3 2" xfId="1247" xr:uid="{6B6A4AAF-0F72-471A-AA17-278CC6D50FE8}"/>
    <cellStyle name="40% – колірна тема 3_додаток до розп №528 від 24.07.2026" xfId="1248" xr:uid="{D1CF15DE-5986-4C75-8C85-04E5F10AB948}"/>
    <cellStyle name="40% – колірна тема 4" xfId="1249" xr:uid="{BE9479AF-44BB-400D-AA43-CFA88FDDD1FA}"/>
    <cellStyle name="40% – колірна тема 4 2" xfId="1250" xr:uid="{000E8E06-B053-4779-9442-3497C18C0FAE}"/>
    <cellStyle name="40% – колірна тема 4_додаток до розп №528 від 24.07.2026" xfId="1251" xr:uid="{DF245B80-C947-45E5-9A0F-BA5207511CEC}"/>
    <cellStyle name="40% – колірна тема 5" xfId="1252" xr:uid="{8EA5B641-A5E0-458E-B74A-95D8E6D8F574}"/>
    <cellStyle name="40% – колірна тема 5 2" xfId="1253" xr:uid="{1E91AADF-050D-43FA-9935-2DFD0280BCAD}"/>
    <cellStyle name="40% – колірна тема 5_додаток до розп №528 від 24.07.2026" xfId="1254" xr:uid="{ED6A1C79-6E15-4EFC-936F-BA05DC910986}"/>
    <cellStyle name="40% – колірна тема 6" xfId="1255" xr:uid="{97B86CE5-C067-44CA-B24A-31B7DFFC7591}"/>
    <cellStyle name="40% – колірна тема 6 2" xfId="1256" xr:uid="{4563147A-3048-4E49-ADE1-25C6C76403BE}"/>
    <cellStyle name="40% – колірна тема 6_додаток до розп №528 від 24.07.2026" xfId="1257" xr:uid="{608C636F-D371-4140-98BC-4428EB5429D9}"/>
    <cellStyle name="40% — Акцент1" xfId="1258" xr:uid="{968C8541-B35B-4983-BFE1-A3A19ACBD69E}"/>
    <cellStyle name="40% — Акцент1 2" xfId="1259" xr:uid="{5B953CAB-6D2E-4B9A-BD38-8697F2E31247}"/>
    <cellStyle name="40% — Акцент1_додаток до розп №528 від 24.07.2026" xfId="1260" xr:uid="{1BF1D381-7EEF-4F44-A8B3-8A59E16FADDA}"/>
    <cellStyle name="40% — Акцент2" xfId="1261" xr:uid="{0F3BFC7A-64D8-47F6-9408-A59472A48F97}"/>
    <cellStyle name="40% — Акцент2 2" xfId="1262" xr:uid="{4C1EB7F5-30B1-4B89-9F19-0EE555CFF7BC}"/>
    <cellStyle name="40% — Акцент2_додаток до розп №528 від 24.07.2026" xfId="1263" xr:uid="{6DA02C1E-73FE-441A-897A-1280FF8E7B38}"/>
    <cellStyle name="40% — Акцент3" xfId="1264" xr:uid="{7A73840C-277A-442A-92B2-4B23C4FBE30A}"/>
    <cellStyle name="40% — Акцент3 2" xfId="1265" xr:uid="{ED2B35AF-5316-423B-80B6-BC374A2F7296}"/>
    <cellStyle name="40% — Акцент3_додаток до розп №528 від 24.07.2026" xfId="1266" xr:uid="{3A71A8E4-E966-465A-A66C-F3D6CECE32E0}"/>
    <cellStyle name="40% — Акцент4" xfId="1267" xr:uid="{B9D13F3E-4E74-4DC4-B3CF-134138A1548F}"/>
    <cellStyle name="40% — Акцент4 2" xfId="1268" xr:uid="{612C4381-3867-4FBC-B6B8-1596118EAC4D}"/>
    <cellStyle name="40% — Акцент4_додаток до розп №528 від 24.07.2026" xfId="1269" xr:uid="{50AEAF35-E763-49C0-BD5F-D4FA33D9A39A}"/>
    <cellStyle name="40% — Акцент5" xfId="1270" xr:uid="{5BFC0DB6-03ED-4A36-BBC1-56D018311C37}"/>
    <cellStyle name="40% — Акцент5 2" xfId="1271" xr:uid="{635C8FC0-F4C8-45F1-AA3C-7324D2AF0228}"/>
    <cellStyle name="40% — Акцент5_додаток до розп №528 від 24.07.2026" xfId="1272" xr:uid="{6B90F5F8-7665-41FD-B7CD-35898FDA5F1C}"/>
    <cellStyle name="40% — Акцент6" xfId="1273" xr:uid="{31CB9D14-5599-47B2-B38D-A34C7FABE7D8}"/>
    <cellStyle name="40% — Акцент6 2" xfId="1274" xr:uid="{83B09FA2-A996-4BAD-A999-8DD8C2BB08BE}"/>
    <cellStyle name="40% — Акцент6_додаток до розп №528 від 24.07.2026" xfId="1275" xr:uid="{7C845F3A-FA36-40A2-9E61-0D6E493FAE7C}"/>
    <cellStyle name="60% - Accent1" xfId="1276" xr:uid="{F5DD0E7C-BCFF-404D-8EC5-74CADBA21B8F}"/>
    <cellStyle name="60% - Accent2" xfId="1277" xr:uid="{C1396C97-C81A-4CE5-9049-05A0389D2323}"/>
    <cellStyle name="60% - Accent3" xfId="1278" xr:uid="{CE3A675F-3CB6-4B0D-875C-5469B842B3C3}"/>
    <cellStyle name="60% - Accent4" xfId="1279" xr:uid="{62E6BDB6-1F48-47DF-BD4F-906C78383E4C}"/>
    <cellStyle name="60% - Accent5" xfId="1280" xr:uid="{CD625B64-1526-4119-B538-F7E5F84AE475}"/>
    <cellStyle name="60% - Accent6" xfId="1281" xr:uid="{491C09D1-00DD-418D-BF58-F714CBD4A989}"/>
    <cellStyle name="60% - Акцент1" xfId="1282" xr:uid="{166423A9-4766-419C-93D8-B88D6E4FEC0B}"/>
    <cellStyle name="60% — акцент1" xfId="1283" xr:uid="{55A8FF79-C28B-4BAE-8D06-844FA644DA7E}"/>
    <cellStyle name="60% - Акцент1_22.12.2020 Додатки бюджет 2021 Коди нові" xfId="1284" xr:uid="{CC1C8EB2-73DB-48C3-B0FF-F2A68B905480}"/>
    <cellStyle name="60% — акцент1_Дод 1 доходи" xfId="1285" xr:uid="{0CD3A64F-1AA6-4433-A4A9-B9FE6E9C51A3}"/>
    <cellStyle name="60% - Акцент1_Додатки бюджет 2020 нова редакція після сесії" xfId="1286" xr:uid="{0EEE66C7-34A0-4B10-8766-1B8A0FDBA1BE}"/>
    <cellStyle name="60% — акцент1_НУШ 2023 розподіл ПКМ 1023" xfId="1287" xr:uid="{07607B5D-7E77-4683-B53C-F1AAF047C851}"/>
    <cellStyle name="60% - Акцент2" xfId="1288" xr:uid="{A55D0550-AEED-4B39-9AB1-F50D5575917F}"/>
    <cellStyle name="60% — акцент2" xfId="1289" xr:uid="{699348FF-1BB0-440B-B195-2F2C8C3F5CB2}"/>
    <cellStyle name="60% - Акцент2_22.12.2020 Додатки бюджет 2021 Коди нові" xfId="1290" xr:uid="{A31F7B6F-A312-44E0-9A70-D9FC290C3C47}"/>
    <cellStyle name="60% — акцент2_Дод 1 доходи" xfId="1291" xr:uid="{17C8231A-5828-4B2D-B16D-FE891F35433F}"/>
    <cellStyle name="60% - Акцент2_Додатки бюджет 2020 нова редакція після сесії" xfId="1292" xr:uid="{7951B439-8661-4941-B4A4-C09E83D67FC7}"/>
    <cellStyle name="60% — акцент2_НУШ 2023 розподіл ПКМ 1023" xfId="1293" xr:uid="{5DDD9E50-DD8C-4861-BAC3-9C14B41B6456}"/>
    <cellStyle name="60% - Акцент3" xfId="1294" xr:uid="{63B97895-29EB-44B7-9B83-4973ECFC7499}"/>
    <cellStyle name="60% — акцент3" xfId="1295" xr:uid="{F164B752-8C78-4340-B9F4-11209DD878B8}"/>
    <cellStyle name="60% - Акцент3_22.12.2020 Додатки бюджет 2021 Коди нові" xfId="1296" xr:uid="{0A2ED36A-2BDA-48C3-B496-163E8720B74C}"/>
    <cellStyle name="60% — акцент3_Дод 1 доходи" xfId="1297" xr:uid="{1418E2D4-DD64-4654-BE34-7E6A0CF71A42}"/>
    <cellStyle name="60% - Акцент3_Додатки бюджет 2020 нова редакція після сесії" xfId="1298" xr:uid="{9A68D3EE-BC5D-440A-ABEF-5C642360DF9E}"/>
    <cellStyle name="60% — акцент3_НУШ 2023 розподіл ПКМ 1023" xfId="1299" xr:uid="{D7B322AC-7497-4ECF-8FAB-F8DA79AB96A8}"/>
    <cellStyle name="60% - Акцент4" xfId="1300" xr:uid="{7AF1A278-ED25-4D37-8D9E-3ECEEA935A7A}"/>
    <cellStyle name="60% — акцент4" xfId="1301" xr:uid="{5E83A51D-AA3C-4FED-8894-1AE645DD90AD}"/>
    <cellStyle name="60% - Акцент4_22.12.2020 Додатки бюджет 2021 Коди нові" xfId="1302" xr:uid="{C397457B-111B-4FD9-921D-EE2031C9F92B}"/>
    <cellStyle name="60% — акцент4_Дод 1 доходи" xfId="1303" xr:uid="{89C7761E-9995-4387-8C7C-D53EFC5ABC92}"/>
    <cellStyle name="60% - Акцент4_Додатки бюджет 2020 нова редакція після сесії" xfId="1304" xr:uid="{B48C8157-FDD8-4058-BF58-6E9BDA45F8AD}"/>
    <cellStyle name="60% — акцент4_НУШ 2023 розподіл ПКМ 1023" xfId="1305" xr:uid="{3E94E8A9-3204-4CAB-A301-CB5A5EAE3F13}"/>
    <cellStyle name="60% - Акцент5" xfId="1306" xr:uid="{7B9C1545-44BF-4AE9-A899-97F13A2D0BBA}"/>
    <cellStyle name="60% — акцент5" xfId="1307" xr:uid="{52624C26-A99C-4568-A21F-AAB588B27671}"/>
    <cellStyle name="60% - Акцент5_22.12.2020 Додатки бюджет 2021 Коди нові" xfId="1308" xr:uid="{7C09C649-D2A0-46D7-B81D-9E9523C6B5F0}"/>
    <cellStyle name="60% — акцент5_Дод 1 доходи" xfId="1309" xr:uid="{6FC48966-6ED7-44C7-90A8-A19CBA9CBBA8}"/>
    <cellStyle name="60% - Акцент5_Додатки бюджет 2020 нова редакція після сесії" xfId="1310" xr:uid="{FFBF72C4-FEA3-4964-9246-11901CDB12EB}"/>
    <cellStyle name="60% — акцент5_НУШ 2023 розподіл ПКМ 1023" xfId="1311" xr:uid="{6E22A028-EA9E-4018-BACA-FA2CE362A34F}"/>
    <cellStyle name="60% - Акцент6" xfId="1312" xr:uid="{17E9829B-12FE-43F5-97FB-7755A1EC44B4}"/>
    <cellStyle name="60% — акцент6" xfId="1313" xr:uid="{B1FF7004-731C-4E8B-A18A-F469080C4E0E}"/>
    <cellStyle name="60% - Акцент6_22.12.2020 Додатки бюджет 2021 Коди нові" xfId="1314" xr:uid="{CBDDCF85-A3D9-4498-A392-EB954D4CDF92}"/>
    <cellStyle name="60% — акцент6_Дод 1 доходи" xfId="1315" xr:uid="{D4AC3DE4-EE78-4EA9-81AD-B1CB45C4692D}"/>
    <cellStyle name="60% - Акцент6_Додатки бюджет 2020 нова редакція після сесії" xfId="1316" xr:uid="{0D39D1A2-0F39-4774-9410-D648B22F247B}"/>
    <cellStyle name="60% — акцент6_НУШ 2023 розподіл ПКМ 1023" xfId="1317" xr:uid="{CEDE92E0-7484-43C4-8ADB-B506966B1B2A}"/>
    <cellStyle name="60% – Акцентування1" xfId="1318" xr:uid="{45F1F484-45A4-4B7B-A227-1BE88B967919}"/>
    <cellStyle name="60% – Акцентування1 10" xfId="1319" xr:uid="{093A3894-36F9-4267-880C-DF362F4058B9}"/>
    <cellStyle name="60% – Акцентування1 11" xfId="1320" xr:uid="{45C13D41-9F37-4D6E-AAD3-A279CAF2F708}"/>
    <cellStyle name="60% – Акцентування1 12" xfId="1321" xr:uid="{8B1C773F-9CC2-44FB-AC66-3678BAB49575}"/>
    <cellStyle name="60% – Акцентування1 13" xfId="1322" xr:uid="{BF639115-99CB-44B4-BCA9-40A784733549}"/>
    <cellStyle name="60% – Акцентування1 14" xfId="1323" xr:uid="{7AE20A8A-AE40-48D7-A070-0AF9FF2EAF06}"/>
    <cellStyle name="60% – Акцентування1 14 2" xfId="1324" xr:uid="{C1A2E0B2-066F-4E61-95DD-270F48AFAA84}"/>
    <cellStyle name="60% – Акцентування1 14 3" xfId="1325" xr:uid="{A1CAFBE1-05EC-491A-96A8-C3EF841836C4}"/>
    <cellStyle name="60% – Акцентування1 15" xfId="1326" xr:uid="{689431D7-0241-430E-BDDF-EF51F5AEAD6B}"/>
    <cellStyle name="60% – Акцентування1 15 2" xfId="1327" xr:uid="{64373646-DC6F-439B-A556-540066F9CB9A}"/>
    <cellStyle name="60% – Акцентування1 16" xfId="1328" xr:uid="{713A5EE1-2473-41E1-A1CB-D343436B0BAC}"/>
    <cellStyle name="60% – Акцентування1 16 2" xfId="1329" xr:uid="{5582BBB6-E962-49F2-AE0F-A9CA8C2DFDA6}"/>
    <cellStyle name="60% – Акцентування1 17" xfId="1330" xr:uid="{61318ECC-01EF-45D0-AC77-79D95E5E2371}"/>
    <cellStyle name="60% – Акцентування1 18" xfId="1331" xr:uid="{C91E0432-4D7A-45F0-8DFE-E6D49EDC361E}"/>
    <cellStyle name="60% – Акцентування1 19" xfId="1332" xr:uid="{4475671E-E830-4067-973B-EDFFCEE2E2E9}"/>
    <cellStyle name="60% – Акцентування1 2" xfId="1333" xr:uid="{AA94F082-3E96-4687-B736-15A8C5D642A8}"/>
    <cellStyle name="60% – Акцентування1 2 10" xfId="1334" xr:uid="{5E456AD8-E93C-400D-B420-908B0E931D0D}"/>
    <cellStyle name="60% – Акцентування1 2 11" xfId="1335" xr:uid="{D90E6B4B-ACBE-4A90-954B-F94778ED7750}"/>
    <cellStyle name="60% – Акцентування1 2 2" xfId="1336" xr:uid="{047AA89E-A408-41DC-AC14-52B47474E77E}"/>
    <cellStyle name="60% – Акцентування1 2 3" xfId="1337" xr:uid="{08195F2D-D105-4A3A-A43F-3EB17BFA9EBF}"/>
    <cellStyle name="60% – Акцентування1 2 4" xfId="1338" xr:uid="{23936C83-803F-4A0B-8E63-E2B6C9C3647A}"/>
    <cellStyle name="60% – Акцентування1 2 5" xfId="1339" xr:uid="{DBD837E6-D858-4562-9B93-3426DE18A0D7}"/>
    <cellStyle name="60% – Акцентування1 2 6" xfId="1340" xr:uid="{FC4D7A7C-24DC-4277-AD7F-6A049974D408}"/>
    <cellStyle name="60% – Акцентування1 2 7" xfId="1341" xr:uid="{44784975-9C08-4079-8726-78FC7F778319}"/>
    <cellStyle name="60% – Акцентування1 2 8" xfId="1342" xr:uid="{0E8BDD29-57CE-4680-BD50-4217B0D18E87}"/>
    <cellStyle name="60% – Акцентування1 2 9" xfId="1343" xr:uid="{874B4663-9381-4B7D-8B92-691224D8D469}"/>
    <cellStyle name="60% – Акцентування1 20" xfId="1344" xr:uid="{DE7096F2-6CEA-4086-A8D1-07CECFFC41E2}"/>
    <cellStyle name="60% – Акцентування1 20 2" xfId="1345" xr:uid="{2D1573AB-7568-405C-B929-D8C5C654E2C0}"/>
    <cellStyle name="60% – Акцентування1 21" xfId="1346" xr:uid="{AB0BC9DB-2D77-473B-8B38-03604C0DA479}"/>
    <cellStyle name="60% – Акцентування1 22" xfId="1347" xr:uid="{54D8D013-1A1A-4A38-91FF-1C4104E69203}"/>
    <cellStyle name="60% – Акцентування1 23" xfId="1348" xr:uid="{E4330A8D-31CA-4859-8425-E477D901BA45}"/>
    <cellStyle name="60% – Акцентування1 24" xfId="1349" xr:uid="{163799F5-7DEC-48A2-9051-992E2CB783B8}"/>
    <cellStyle name="60% – Акцентування1 3" xfId="1350" xr:uid="{40DD0A03-40C7-4F4F-A4B4-D2FCF088E588}"/>
    <cellStyle name="60% – Акцентування1 4" xfId="1351" xr:uid="{098DADAE-113B-4048-993B-041B775E03AF}"/>
    <cellStyle name="60% – Акцентування1 5" xfId="1352" xr:uid="{EC96F812-4978-449F-8E54-3D0D23432AAF}"/>
    <cellStyle name="60% – Акцентування1 6" xfId="1353" xr:uid="{FDDB9F49-B723-4864-B97A-D5C1603EDBCD}"/>
    <cellStyle name="60% – Акцентування1 7" xfId="1354" xr:uid="{13059295-C210-40F8-8556-16F4870EA6C1}"/>
    <cellStyle name="60% – Акцентування1 7 2" xfId="1355" xr:uid="{1975E662-7F64-42A1-9914-24D390209427}"/>
    <cellStyle name="60% – Акцентування1 7 3" xfId="1356" xr:uid="{143E1E0D-0391-411F-967A-F11FB258CF43}"/>
    <cellStyle name="60% – Акцентування1 7 4" xfId="1357" xr:uid="{D4726B29-2D1C-4F38-817E-8A48058FC876}"/>
    <cellStyle name="60% – Акцентування1 8" xfId="1358" xr:uid="{7874FDE3-4405-4949-B58B-5634F4CCA37B}"/>
    <cellStyle name="60% – Акцентування1 8 2" xfId="1359" xr:uid="{EDEDC6C9-BDF1-4008-81FD-B99810195CE2}"/>
    <cellStyle name="60% – Акцентування1 8 3" xfId="1360" xr:uid="{3124DCBF-7456-48F3-A56D-E025B5AE7A64}"/>
    <cellStyle name="60% – Акцентування1 9" xfId="1361" xr:uid="{254BF07B-8252-4D5A-853B-B1EA8670FCBD}"/>
    <cellStyle name="60% – Акцентування1 9 2" xfId="1362" xr:uid="{0C03355A-568F-4F6C-B146-4567C6BE190F}"/>
    <cellStyle name="60% – Акцентування2" xfId="1363" xr:uid="{F2440083-EF80-406B-8D07-7ABD7FB842D8}"/>
    <cellStyle name="60% – Акцентування2 10" xfId="1364" xr:uid="{F9DA9BC1-B741-4012-8347-67A4F5ACF537}"/>
    <cellStyle name="60% – Акцентування2 11" xfId="1365" xr:uid="{E0D8783A-5C44-4732-9DD4-620BAB73FEE2}"/>
    <cellStyle name="60% – Акцентування2 12" xfId="1366" xr:uid="{A999D2B5-8AD8-41F0-A0F3-A8E1632318DE}"/>
    <cellStyle name="60% – Акцентування2 13" xfId="1367" xr:uid="{7FE7A9D2-2F5D-483A-A583-594E65F0EB71}"/>
    <cellStyle name="60% – Акцентування2 14" xfId="1368" xr:uid="{4188416A-495D-4792-A2A2-EFE1D973F6A4}"/>
    <cellStyle name="60% – Акцентування2 14 2" xfId="1369" xr:uid="{ADC9D5AD-13FC-44A2-BA6F-5206DA416665}"/>
    <cellStyle name="60% – Акцентування2 14 3" xfId="1370" xr:uid="{D36D4914-601A-4A40-A4DE-D6DC4E2F1512}"/>
    <cellStyle name="60% – Акцентування2 15" xfId="1371" xr:uid="{DD1ACBB6-433F-4080-B5DB-B4FA12F82EFF}"/>
    <cellStyle name="60% – Акцентування2 15 2" xfId="1372" xr:uid="{C02D1873-0588-418D-810D-37F642E551F6}"/>
    <cellStyle name="60% – Акцентування2 16" xfId="1373" xr:uid="{8E606C33-ECE6-46CD-9C29-891D3D528B61}"/>
    <cellStyle name="60% – Акцентування2 16 2" xfId="1374" xr:uid="{81170DC8-6CDF-4662-B094-F386F07E29C9}"/>
    <cellStyle name="60% – Акцентування2 17" xfId="1375" xr:uid="{D5A9BE61-DE57-458F-A92A-4F13A2FDD065}"/>
    <cellStyle name="60% – Акцентування2 18" xfId="1376" xr:uid="{707552DB-49B4-4E81-95F2-E99DDCEAC79E}"/>
    <cellStyle name="60% – Акцентування2 19" xfId="1377" xr:uid="{6576670D-AFE0-4C7C-8685-42621825D4D5}"/>
    <cellStyle name="60% – Акцентування2 2" xfId="1378" xr:uid="{96A78F2C-5803-418A-9F7E-A88CCBEF0FC8}"/>
    <cellStyle name="60% – Акцентування2 2 10" xfId="1379" xr:uid="{5AAFBC08-4266-4DB8-A13D-01C44AA4D4B9}"/>
    <cellStyle name="60% – Акцентування2 2 11" xfId="1380" xr:uid="{61AB9C0E-0062-484D-B6FE-E0BBE5A9087D}"/>
    <cellStyle name="60% – Акцентування2 2 2" xfId="1381" xr:uid="{FB2B1F93-FD90-496F-B5DA-9D2B4C2924B0}"/>
    <cellStyle name="60% – Акцентування2 2 3" xfId="1382" xr:uid="{FE69D028-E6C8-4440-B6CB-128B3220D5A8}"/>
    <cellStyle name="60% – Акцентування2 2 4" xfId="1383" xr:uid="{EFE2B12A-3506-4A84-9A0C-5088C851734C}"/>
    <cellStyle name="60% – Акцентування2 2 5" xfId="1384" xr:uid="{283AA3E3-475A-48E3-88AA-C1ED200A6BA9}"/>
    <cellStyle name="60% – Акцентування2 2 6" xfId="1385" xr:uid="{E27CA8C2-EC59-4636-BEE7-DDF07B7BDCAF}"/>
    <cellStyle name="60% – Акцентування2 2 7" xfId="1386" xr:uid="{303FB558-5127-4A3E-9CF8-7F5523C35703}"/>
    <cellStyle name="60% – Акцентування2 2 8" xfId="1387" xr:uid="{51B02FED-BB65-4FBE-9D89-442B63C50A8C}"/>
    <cellStyle name="60% – Акцентування2 2 9" xfId="1388" xr:uid="{35DE5E24-AB87-4F46-A1C2-433B455FAE2D}"/>
    <cellStyle name="60% – Акцентування2 20" xfId="1389" xr:uid="{4734E9EE-8779-41DD-B244-05D3E2E98AAC}"/>
    <cellStyle name="60% – Акцентування2 20 2" xfId="1390" xr:uid="{76D8B7F3-D53B-4ADB-A8E2-A89788DF8610}"/>
    <cellStyle name="60% – Акцентування2 21" xfId="1391" xr:uid="{6E92DCED-334D-447A-BF94-7E9CDA2206E7}"/>
    <cellStyle name="60% – Акцентування2 22" xfId="1392" xr:uid="{19E28B1C-AB5D-473F-9378-3606C126BE2A}"/>
    <cellStyle name="60% – Акцентування2 23" xfId="1393" xr:uid="{2575E33F-CDA9-4540-A539-F5F1F0AB04AE}"/>
    <cellStyle name="60% – Акцентування2 24" xfId="1394" xr:uid="{788CFC77-7A98-4915-BB0D-0F31CCFBC728}"/>
    <cellStyle name="60% – Акцентування2 3" xfId="1395" xr:uid="{41CB9621-CA40-43D2-B653-F6FF095BB24D}"/>
    <cellStyle name="60% – Акцентування2 4" xfId="1396" xr:uid="{8B19E419-C0CE-497B-904C-CBECBD0118AD}"/>
    <cellStyle name="60% – Акцентування2 5" xfId="1397" xr:uid="{B3551D3C-8A5B-45A6-81CC-C8C7EBA8DB28}"/>
    <cellStyle name="60% – Акцентування2 6" xfId="1398" xr:uid="{AD6AD25E-882D-4A79-A5B6-0D2DFCE7473C}"/>
    <cellStyle name="60% – Акцентування2 7" xfId="1399" xr:uid="{539DFA74-8FB8-4F13-9027-AF6A28C2BF63}"/>
    <cellStyle name="60% – Акцентування2 7 2" xfId="1400" xr:uid="{B3C6FB49-3165-45B4-A306-616E9A084A33}"/>
    <cellStyle name="60% – Акцентування2 7 3" xfId="1401" xr:uid="{894FC178-E96F-461B-9D26-45A40AFEAC60}"/>
    <cellStyle name="60% – Акцентування2 7 4" xfId="1402" xr:uid="{609647B9-5B20-4574-9454-86796A5F53C0}"/>
    <cellStyle name="60% – Акцентування2 8" xfId="1403" xr:uid="{FD2F5025-85F8-47E6-96ED-222F57B99BAE}"/>
    <cellStyle name="60% – Акцентування2 8 2" xfId="1404" xr:uid="{9AC18634-C7AA-4615-9659-777E762F4E67}"/>
    <cellStyle name="60% – Акцентування2 8 3" xfId="1405" xr:uid="{59840097-FFCF-4485-ACF7-AADEA03CB428}"/>
    <cellStyle name="60% – Акцентування2 9" xfId="1406" xr:uid="{E305F644-25A4-4692-8C35-9D1FA70522AF}"/>
    <cellStyle name="60% – Акцентування2 9 2" xfId="1407" xr:uid="{8C924910-22B7-414B-8471-384C1AF97A45}"/>
    <cellStyle name="60% – Акцентування3" xfId="1408" xr:uid="{12BF9519-26AC-412A-AE03-80E1A8EE7526}"/>
    <cellStyle name="60% – Акцентування3 10" xfId="1409" xr:uid="{BB3AE3B4-02E3-4188-ABD1-B2EB54B36FC7}"/>
    <cellStyle name="60% – Акцентування3 11" xfId="1410" xr:uid="{4D36CB89-BB83-4D48-8F07-909A53E3C571}"/>
    <cellStyle name="60% – Акцентування3 12" xfId="1411" xr:uid="{9FED2AA8-B29C-403E-AA5C-D1E1052B33EE}"/>
    <cellStyle name="60% – Акцентування3 13" xfId="1412" xr:uid="{20EBB706-4EC8-42CE-8D5C-2B98D7BA7AAA}"/>
    <cellStyle name="60% – Акцентування3 14" xfId="1413" xr:uid="{820E803B-485D-4DE8-AFFD-5394B3F8723A}"/>
    <cellStyle name="60% – Акцентування3 14 2" xfId="1414" xr:uid="{B88138EA-EE90-4B2F-8C23-D1A4B1A5BEE1}"/>
    <cellStyle name="60% – Акцентування3 14 3" xfId="1415" xr:uid="{90ED4112-1102-4014-A082-15ED0E694F30}"/>
    <cellStyle name="60% – Акцентування3 15" xfId="1416" xr:uid="{3832BD65-5BF4-4081-B1BD-212D835BE78D}"/>
    <cellStyle name="60% – Акцентування3 15 2" xfId="1417" xr:uid="{DD578D67-904E-4D8B-9FF3-7BD35E5B7B53}"/>
    <cellStyle name="60% – Акцентування3 16" xfId="1418" xr:uid="{B84F3166-3AA6-4089-9AE3-DF04818A0D01}"/>
    <cellStyle name="60% – Акцентування3 16 2" xfId="1419" xr:uid="{7AD8DDCE-6E94-495D-BB35-55D0AFCB6574}"/>
    <cellStyle name="60% – Акцентування3 17" xfId="1420" xr:uid="{AF29206D-E868-45D9-8080-E8D4E98154D4}"/>
    <cellStyle name="60% – Акцентування3 18" xfId="1421" xr:uid="{0F2F1A5F-E45C-4E0F-9E84-33C2BE800D72}"/>
    <cellStyle name="60% – Акцентування3 19" xfId="1422" xr:uid="{A6D697C7-687F-4E0F-BC10-BBD3F8A11A6F}"/>
    <cellStyle name="60% – Акцентування3 2" xfId="1423" xr:uid="{DF7CD63E-E035-4DFE-872A-E7B8996B230D}"/>
    <cellStyle name="60% – Акцентування3 2 10" xfId="1424" xr:uid="{D9470783-67CC-4B6E-A3BB-1F5914575F5C}"/>
    <cellStyle name="60% – Акцентування3 2 11" xfId="1425" xr:uid="{B77FD60E-B648-4083-9E8C-FDBBD87A5023}"/>
    <cellStyle name="60% – Акцентування3 2 2" xfId="1426" xr:uid="{D8238BCE-BE9F-42A7-B4B0-D0AEC7C79D35}"/>
    <cellStyle name="60% – Акцентування3 2 3" xfId="1427" xr:uid="{6A2CD601-2496-4D36-8D70-2B002C7FF1A9}"/>
    <cellStyle name="60% – Акцентування3 2 4" xfId="1428" xr:uid="{B8BFCB76-3917-4706-BD58-0B7F9056FEBF}"/>
    <cellStyle name="60% – Акцентування3 2 5" xfId="1429" xr:uid="{8327B738-81F7-4625-B8B3-9F394F60E02B}"/>
    <cellStyle name="60% – Акцентування3 2 6" xfId="1430" xr:uid="{B75BA828-1CA3-4F2D-9455-B57E4D62D4AA}"/>
    <cellStyle name="60% – Акцентування3 2 7" xfId="1431" xr:uid="{22F781A2-21FE-43E9-B54A-61D26A3B2CAA}"/>
    <cellStyle name="60% – Акцентування3 2 8" xfId="1432" xr:uid="{117032F8-3254-412A-91D9-A4626C24C47F}"/>
    <cellStyle name="60% – Акцентування3 2 9" xfId="1433" xr:uid="{D6F8D39C-091E-4941-9013-C82537AB9462}"/>
    <cellStyle name="60% – Акцентування3 20" xfId="1434" xr:uid="{774B8874-72A9-4157-8CFE-B812B86B4685}"/>
    <cellStyle name="60% – Акцентування3 20 2" xfId="1435" xr:uid="{81D98C38-A635-4428-90AE-60E7F2678090}"/>
    <cellStyle name="60% – Акцентування3 21" xfId="1436" xr:uid="{1901AB33-18A7-454C-A6A1-43867264466C}"/>
    <cellStyle name="60% – Акцентування3 22" xfId="1437" xr:uid="{0F3115A8-A25F-427B-BCD2-36303174FF11}"/>
    <cellStyle name="60% – Акцентування3 23" xfId="1438" xr:uid="{C8C2DA61-C0F5-4830-AC3E-69E0EE5B7083}"/>
    <cellStyle name="60% – Акцентування3 24" xfId="1439" xr:uid="{383BCB8C-A042-4FCE-B23D-2B8DACBFCDCE}"/>
    <cellStyle name="60% – Акцентування3 3" xfId="1440" xr:uid="{0AD7B1AA-2AEB-4696-98FD-66DA1DC28970}"/>
    <cellStyle name="60% – Акцентування3 4" xfId="1441" xr:uid="{D7E458C2-3864-4E6E-9D55-3FC8360F3900}"/>
    <cellStyle name="60% – Акцентування3 5" xfId="1442" xr:uid="{6C5F460D-DDFE-4ED5-A2C2-26916274B24F}"/>
    <cellStyle name="60% – Акцентування3 6" xfId="1443" xr:uid="{761A42A3-92FB-405D-924E-32AFF227BC04}"/>
    <cellStyle name="60% – Акцентування3 7" xfId="1444" xr:uid="{528E43F3-C3BC-400D-9BDE-24A78C41C1D8}"/>
    <cellStyle name="60% – Акцентування3 7 2" xfId="1445" xr:uid="{A031613E-AAC5-4714-86E1-4A6CBF9237E5}"/>
    <cellStyle name="60% – Акцентування3 7 3" xfId="1446" xr:uid="{19F76FC5-E85B-45C3-B035-D8831ED120CC}"/>
    <cellStyle name="60% – Акцентування3 7 4" xfId="1447" xr:uid="{B36F9A09-C85D-4327-A072-D3FA3673E4AA}"/>
    <cellStyle name="60% – Акцентування3 8" xfId="1448" xr:uid="{2D1A9374-20C8-444B-94D5-C86A2BA5756F}"/>
    <cellStyle name="60% – Акцентування3 8 2" xfId="1449" xr:uid="{DB4F2509-09A9-409F-B968-0658F5195B68}"/>
    <cellStyle name="60% – Акцентування3 8 3" xfId="1450" xr:uid="{51B3BB77-C195-4DE8-9761-488416251459}"/>
    <cellStyle name="60% – Акцентування3 9" xfId="1451" xr:uid="{2F7DE4DA-934D-46A0-BC75-8B184DDD5A43}"/>
    <cellStyle name="60% – Акцентування3 9 2" xfId="1452" xr:uid="{C7AC8A6E-9B59-4988-8E1B-C2C9A17F4F55}"/>
    <cellStyle name="60% – Акцентування4" xfId="1453" xr:uid="{B693CBCC-1A09-4C9F-8CBA-92EEB445DE30}"/>
    <cellStyle name="60% – Акцентування4 10" xfId="1454" xr:uid="{0AB9AC22-54BC-4848-B911-09110DA37386}"/>
    <cellStyle name="60% – Акцентування4 11" xfId="1455" xr:uid="{16377A00-26D8-4ED1-806D-96F95CFAC956}"/>
    <cellStyle name="60% – Акцентування4 12" xfId="1456" xr:uid="{4C8236F2-56CC-4144-AB69-19F3928315B2}"/>
    <cellStyle name="60% – Акцентування4 13" xfId="1457" xr:uid="{504821DC-F445-40F3-987B-08F442ECD48E}"/>
    <cellStyle name="60% – Акцентування4 14" xfId="1458" xr:uid="{4E7E9840-C361-4C83-B001-C51AB07EDD82}"/>
    <cellStyle name="60% – Акцентування4 14 2" xfId="1459" xr:uid="{849D5485-BF50-40CF-A128-60A8676E70F8}"/>
    <cellStyle name="60% – Акцентування4 14 3" xfId="1460" xr:uid="{90E8A42D-B1B1-4DA9-89D0-7E860F2B5768}"/>
    <cellStyle name="60% – Акцентування4 15" xfId="1461" xr:uid="{D543A9BF-BFA3-438B-B123-EB121672847A}"/>
    <cellStyle name="60% – Акцентування4 15 2" xfId="1462" xr:uid="{19D3C4BA-53EA-4601-9657-617D1DD17EC9}"/>
    <cellStyle name="60% – Акцентування4 16" xfId="1463" xr:uid="{52EC5514-5F80-4727-928D-29C6FF3173A8}"/>
    <cellStyle name="60% – Акцентування4 16 2" xfId="1464" xr:uid="{CE4A52ED-1B89-433B-A9BC-87A9356979AE}"/>
    <cellStyle name="60% – Акцентування4 17" xfId="1465" xr:uid="{3E61AAD1-A9EF-4603-A57B-7E2994DB084F}"/>
    <cellStyle name="60% – Акцентування4 18" xfId="1466" xr:uid="{714D01C1-8465-4B4B-A781-6CA6C37830F9}"/>
    <cellStyle name="60% – Акцентування4 19" xfId="1467" xr:uid="{777C4391-E4CF-45DF-ADF0-C575861CF7FB}"/>
    <cellStyle name="60% – Акцентування4 2" xfId="1468" xr:uid="{DDD93F27-87FB-4357-96E0-AE8DAC199F01}"/>
    <cellStyle name="60% – Акцентування4 2 10" xfId="1469" xr:uid="{0D85D514-6B07-48A2-90FC-64FE70B4BA9F}"/>
    <cellStyle name="60% – Акцентування4 2 11" xfId="1470" xr:uid="{647FD267-0B03-4200-A015-555D89AFC4B3}"/>
    <cellStyle name="60% – Акцентування4 2 2" xfId="1471" xr:uid="{7620BC66-ED81-4022-A8A0-68932408A41D}"/>
    <cellStyle name="60% – Акцентування4 2 3" xfId="1472" xr:uid="{84DE045D-8A1C-4461-9D39-FB4BECB11860}"/>
    <cellStyle name="60% – Акцентування4 2 4" xfId="1473" xr:uid="{C21FC28F-DF29-4595-B026-117F485BB41F}"/>
    <cellStyle name="60% – Акцентування4 2 5" xfId="1474" xr:uid="{7A8816A6-85C4-4DE2-ADAA-8FE2B25210E5}"/>
    <cellStyle name="60% – Акцентування4 2 6" xfId="1475" xr:uid="{1DB02811-0779-4A9F-94CF-94AE9DEAD07C}"/>
    <cellStyle name="60% – Акцентування4 2 7" xfId="1476" xr:uid="{602AF513-1B96-4388-82B3-D0A5BE166ED9}"/>
    <cellStyle name="60% – Акцентування4 2 8" xfId="1477" xr:uid="{C7A41843-F380-4077-B71D-B4BFD0A2BB11}"/>
    <cellStyle name="60% – Акцентування4 2 9" xfId="1478" xr:uid="{17DEB28B-0AC6-4974-87FD-0EF343A32908}"/>
    <cellStyle name="60% – Акцентування4 20" xfId="1479" xr:uid="{8979B9D5-9DFE-4E1B-9F68-27C25FA9F2B5}"/>
    <cellStyle name="60% – Акцентування4 20 2" xfId="1480" xr:uid="{FE8E4483-600B-47A5-ACD4-9520627DBFB4}"/>
    <cellStyle name="60% – Акцентування4 21" xfId="1481" xr:uid="{8CF9D407-1A13-4B76-A16A-ECB385373902}"/>
    <cellStyle name="60% – Акцентування4 22" xfId="1482" xr:uid="{4276126F-41D1-43C9-BB08-95FBD9E1D8F4}"/>
    <cellStyle name="60% – Акцентування4 23" xfId="1483" xr:uid="{9A26C2FD-66C8-4E5E-B0B6-E4215D38A443}"/>
    <cellStyle name="60% – Акцентування4 24" xfId="1484" xr:uid="{7F7CD25B-8193-4C72-9E4D-0A9364BD51B8}"/>
    <cellStyle name="60% – Акцентування4 3" xfId="1485" xr:uid="{6587204E-95AD-4835-98C4-8F69BE32F90E}"/>
    <cellStyle name="60% – Акцентування4 4" xfId="1486" xr:uid="{1BF48B7B-A1C1-440E-80C3-4F39C44D3766}"/>
    <cellStyle name="60% – Акцентування4 5" xfId="1487" xr:uid="{513D1AB9-D854-418C-B5A3-947C9F60B6CF}"/>
    <cellStyle name="60% – Акцентування4 6" xfId="1488" xr:uid="{5C7F34B4-7FA3-4E7C-A2C9-D8FB4A488FA4}"/>
    <cellStyle name="60% – Акцентування4 7" xfId="1489" xr:uid="{E485D117-A56B-4CA1-81D6-D0DE698D7B17}"/>
    <cellStyle name="60% – Акцентування4 7 2" xfId="1490" xr:uid="{3719034F-A1AD-4B1B-B466-A201C155D214}"/>
    <cellStyle name="60% – Акцентування4 7 3" xfId="1491" xr:uid="{D1B6F3B8-D8E1-4B2F-8967-C2DBD5419380}"/>
    <cellStyle name="60% – Акцентування4 7 4" xfId="1492" xr:uid="{BFFB2567-E897-4A30-BCD6-8D4616FFD346}"/>
    <cellStyle name="60% – Акцентування4 8" xfId="1493" xr:uid="{D2C768DD-59B9-4D56-AE19-9DCD3D440F12}"/>
    <cellStyle name="60% – Акцентування4 8 2" xfId="1494" xr:uid="{FC5EAF94-48B2-4844-B603-C61A994F82C2}"/>
    <cellStyle name="60% – Акцентування4 8 3" xfId="1495" xr:uid="{E27880DA-7BA8-4DBD-BE2E-EAEBFB65541F}"/>
    <cellStyle name="60% – Акцентування4 9" xfId="1496" xr:uid="{D0DE8C24-5DC1-4C62-B9F2-759DC4AAAD72}"/>
    <cellStyle name="60% – Акцентування4 9 2" xfId="1497" xr:uid="{0836126B-13B6-4C89-AB09-D4574C996349}"/>
    <cellStyle name="60% – Акцентування5" xfId="1498" xr:uid="{07E60711-6B82-48FC-BCC7-E7B80A66C204}"/>
    <cellStyle name="60% – Акцентування5 10" xfId="1499" xr:uid="{F5792223-4887-48B6-8CBB-2E436B715266}"/>
    <cellStyle name="60% – Акцентування5 11" xfId="1500" xr:uid="{0053E8B0-8DDB-4A5C-B626-B61999F8B211}"/>
    <cellStyle name="60% – Акцентування5 12" xfId="1501" xr:uid="{32D1DB52-7058-43B4-A60B-6A0A1F3A1B49}"/>
    <cellStyle name="60% – Акцентування5 13" xfId="1502" xr:uid="{7992A063-9A47-4356-A46D-D91B1C4EDEEC}"/>
    <cellStyle name="60% – Акцентування5 14" xfId="1503" xr:uid="{CEB89C54-25E7-4B2E-B74E-7D63A5C28E7A}"/>
    <cellStyle name="60% – Акцентування5 14 2" xfId="1504" xr:uid="{B7D85401-2ADB-4E22-BC01-1F8D63B3E10E}"/>
    <cellStyle name="60% – Акцентування5 14 3" xfId="1505" xr:uid="{635F3CF8-87C1-4B18-95AA-B465CD609256}"/>
    <cellStyle name="60% – Акцентування5 15" xfId="1506" xr:uid="{C08BA721-6E90-41FC-85EA-4A29E1FF0CB5}"/>
    <cellStyle name="60% – Акцентування5 15 2" xfId="1507" xr:uid="{EF5EDDCB-CC57-47D0-B11E-940F24B3622B}"/>
    <cellStyle name="60% – Акцентування5 16" xfId="1508" xr:uid="{A292777A-B383-498E-A4D9-A55E01883E22}"/>
    <cellStyle name="60% – Акцентування5 16 2" xfId="1509" xr:uid="{80159084-2F4F-4B9B-933F-7211C6DC6058}"/>
    <cellStyle name="60% – Акцентування5 17" xfId="1510" xr:uid="{1BCCAD0F-4324-4D08-BD7B-6D9F46A6E901}"/>
    <cellStyle name="60% – Акцентування5 18" xfId="1511" xr:uid="{0CD75072-03E4-4C0C-994A-992A6AB8ADC4}"/>
    <cellStyle name="60% – Акцентування5 19" xfId="1512" xr:uid="{2CDBAC2D-3626-49C9-981E-7F7F42191559}"/>
    <cellStyle name="60% – Акцентування5 2" xfId="1513" xr:uid="{9C0B9F2D-FC4D-4311-A8DD-8BA07C304A6B}"/>
    <cellStyle name="60% – Акцентування5 2 10" xfId="1514" xr:uid="{509CAF1C-4BAA-41DC-8FBC-46379B4B15BD}"/>
    <cellStyle name="60% – Акцентування5 2 11" xfId="1515" xr:uid="{337AF1CF-48AA-43C5-B1B4-9A94225DCC70}"/>
    <cellStyle name="60% – Акцентування5 2 2" xfId="1516" xr:uid="{41878305-1E91-437D-9F40-E98C16B7C2F3}"/>
    <cellStyle name="60% – Акцентування5 2 3" xfId="1517" xr:uid="{3E5ACAAF-BB9D-4BB6-8DEA-1477F1728949}"/>
    <cellStyle name="60% – Акцентування5 2 4" xfId="1518" xr:uid="{923C401A-B720-403B-991B-26A7AAC78BA7}"/>
    <cellStyle name="60% – Акцентування5 2 5" xfId="1519" xr:uid="{E50E2CEC-40D0-42A0-8D63-F92A47196E38}"/>
    <cellStyle name="60% – Акцентування5 2 6" xfId="1520" xr:uid="{C328AD50-DF2F-43C1-A5B3-3CB408563D6D}"/>
    <cellStyle name="60% – Акцентування5 2 7" xfId="1521" xr:uid="{B13DBBEA-A01B-49CD-8245-4AD31A1C8883}"/>
    <cellStyle name="60% – Акцентування5 2 8" xfId="1522" xr:uid="{76FE7BBE-4411-4FD1-AB46-F1FDC723752D}"/>
    <cellStyle name="60% – Акцентування5 2 9" xfId="1523" xr:uid="{EA8B0F79-A935-4827-9A2B-641F8DFB0114}"/>
    <cellStyle name="60% – Акцентування5 20" xfId="1524" xr:uid="{8ED15231-51F8-4BA4-B472-5D60D384820A}"/>
    <cellStyle name="60% – Акцентування5 20 2" xfId="1525" xr:uid="{29ABDBBB-9704-48D6-B7DB-F245A08EFA9C}"/>
    <cellStyle name="60% – Акцентування5 21" xfId="1526" xr:uid="{C6D00B73-0EE4-4237-ABF9-F8A5EBC8C689}"/>
    <cellStyle name="60% – Акцентування5 22" xfId="1527" xr:uid="{B9A9F221-2278-4D47-81DD-20A0EBA06CA0}"/>
    <cellStyle name="60% – Акцентування5 23" xfId="1528" xr:uid="{73204CB5-D1AD-4E41-9775-B418EBEE5ED6}"/>
    <cellStyle name="60% – Акцентування5 24" xfId="1529" xr:uid="{9BE2A856-F84A-4EF6-AD88-C402ED475D53}"/>
    <cellStyle name="60% – Акцентування5 3" xfId="1530" xr:uid="{64700520-4326-40E7-AD27-2E9981065140}"/>
    <cellStyle name="60% – Акцентування5 4" xfId="1531" xr:uid="{A920F17D-796C-4A0F-9FF5-1FA5481C0EA5}"/>
    <cellStyle name="60% – Акцентування5 5" xfId="1532" xr:uid="{42DA3AB8-8770-4F76-A674-7C7DE3226EF0}"/>
    <cellStyle name="60% – Акцентування5 6" xfId="1533" xr:uid="{D9E10FBF-8F80-4ED3-A889-9D030B1A97B2}"/>
    <cellStyle name="60% – Акцентування5 7" xfId="1534" xr:uid="{0E0B516F-F761-47C9-A5E8-455D1E506B9F}"/>
    <cellStyle name="60% – Акцентування5 7 2" xfId="1535" xr:uid="{98476568-33DE-466A-876F-21D3E2E5D292}"/>
    <cellStyle name="60% – Акцентування5 7 3" xfId="1536" xr:uid="{A5502E42-A471-4CBA-BEDD-9146DC156EF9}"/>
    <cellStyle name="60% – Акцентування5 7 4" xfId="1537" xr:uid="{9458741D-65BB-4917-9B32-0F7408390B73}"/>
    <cellStyle name="60% – Акцентування5 8" xfId="1538" xr:uid="{464FC044-F7AD-4A40-9A9C-8CAEC9295434}"/>
    <cellStyle name="60% – Акцентування5 8 2" xfId="1539" xr:uid="{D9C27B57-5D08-4F22-9302-DCBE609E139E}"/>
    <cellStyle name="60% – Акцентування5 8 3" xfId="1540" xr:uid="{C6B9D8EC-B0A8-4C0F-9F53-53C64842AE0B}"/>
    <cellStyle name="60% – Акцентування5 9" xfId="1541" xr:uid="{9AF33F38-FC25-4D80-BDC8-4B26D4CDFC41}"/>
    <cellStyle name="60% – Акцентування5 9 2" xfId="1542" xr:uid="{A1B5BE68-379A-4ADB-B8B1-71688D66C78B}"/>
    <cellStyle name="60% – Акцентування6" xfId="1543" xr:uid="{DBA0893E-DD2D-4A20-895C-A20792682121}"/>
    <cellStyle name="60% – Акцентування6 10" xfId="1544" xr:uid="{5084F582-AC60-44A7-8508-858E8632748D}"/>
    <cellStyle name="60% – Акцентування6 11" xfId="1545" xr:uid="{1618EAF1-789A-40F7-BBA8-AAFCD8711109}"/>
    <cellStyle name="60% – Акцентування6 12" xfId="1546" xr:uid="{1D8BD9DA-42CF-4657-B555-BECCCC59D699}"/>
    <cellStyle name="60% – Акцентування6 13" xfId="1547" xr:uid="{E8C94F1F-C7B7-46AA-9D20-BFAF08903EAC}"/>
    <cellStyle name="60% – Акцентування6 14" xfId="1548" xr:uid="{5B64003D-2939-4F59-A1CF-DBE27CFE2CDC}"/>
    <cellStyle name="60% – Акцентування6 14 2" xfId="1549" xr:uid="{16900747-A9B3-495C-996E-1AAC7FA63C94}"/>
    <cellStyle name="60% – Акцентування6 14 3" xfId="1550" xr:uid="{1C49219F-64DE-4850-B380-15BD71056D8F}"/>
    <cellStyle name="60% – Акцентування6 15" xfId="1551" xr:uid="{37D6C62F-2A3C-47AE-8392-962EB65C1E9F}"/>
    <cellStyle name="60% – Акцентування6 15 2" xfId="1552" xr:uid="{0C00A425-B1DD-41F8-A6B1-E4536C3D4FDF}"/>
    <cellStyle name="60% – Акцентування6 16" xfId="1553" xr:uid="{1E9C3A4E-C0B1-4B8C-AA46-1252665B8A5A}"/>
    <cellStyle name="60% – Акцентування6 16 2" xfId="1554" xr:uid="{A1DC42ED-3107-4117-A77B-6371CD8945F8}"/>
    <cellStyle name="60% – Акцентування6 17" xfId="1555" xr:uid="{4BFED6BA-5B13-4D68-AE0B-1950B9BA5935}"/>
    <cellStyle name="60% – Акцентування6 18" xfId="1556" xr:uid="{C1A63896-D861-4B82-9A6F-45F134F4F9E1}"/>
    <cellStyle name="60% – Акцентування6 19" xfId="1557" xr:uid="{C954139D-C0DB-4CA5-87B4-D5AA39BDD022}"/>
    <cellStyle name="60% – Акцентування6 2" xfId="1558" xr:uid="{25AB48C0-6091-4C7C-A315-CF5F65B394C3}"/>
    <cellStyle name="60% – Акцентування6 2 10" xfId="1559" xr:uid="{B767B069-61B4-46C5-809C-079188B79BDC}"/>
    <cellStyle name="60% – Акцентування6 2 11" xfId="1560" xr:uid="{A324463F-A27C-45C4-B321-89EC51A9F557}"/>
    <cellStyle name="60% – Акцентування6 2 2" xfId="1561" xr:uid="{D8695A31-9448-4CA9-92BB-3E7C901205F1}"/>
    <cellStyle name="60% – Акцентування6 2 3" xfId="1562" xr:uid="{14A821FF-A17A-451C-A7B6-BDAE1F588CFF}"/>
    <cellStyle name="60% – Акцентування6 2 4" xfId="1563" xr:uid="{63BEA0C8-B5DB-42BC-85C6-2A17A8C974C0}"/>
    <cellStyle name="60% – Акцентування6 2 5" xfId="1564" xr:uid="{F4554E8E-2FC4-4670-BB6F-B452CB584301}"/>
    <cellStyle name="60% – Акцентування6 2 6" xfId="1565" xr:uid="{6205D746-5791-4FDC-87AE-B1D7E075CEB5}"/>
    <cellStyle name="60% – Акцентування6 2 7" xfId="1566" xr:uid="{C40BDF5A-93E4-4C08-AA69-F92ECA9907B9}"/>
    <cellStyle name="60% – Акцентування6 2 8" xfId="1567" xr:uid="{86015436-9C0D-4EDA-96E6-8995A89FFA25}"/>
    <cellStyle name="60% – Акцентування6 2 9" xfId="1568" xr:uid="{A6C4A971-570F-4302-9383-6E60BBFDA789}"/>
    <cellStyle name="60% – Акцентування6 20" xfId="1569" xr:uid="{101C98C7-FC71-4B95-996A-0167F8A5CD9F}"/>
    <cellStyle name="60% – Акцентування6 20 2" xfId="1570" xr:uid="{CF98BC19-CC6F-4280-88D4-3506D5F0D3F9}"/>
    <cellStyle name="60% – Акцентування6 21" xfId="1571" xr:uid="{B0103EA9-25AF-4014-A556-AB7BA9FFA985}"/>
    <cellStyle name="60% – Акцентування6 22" xfId="1572" xr:uid="{D99C4959-A5B2-4C80-9767-6927B311C526}"/>
    <cellStyle name="60% – Акцентування6 23" xfId="1573" xr:uid="{DA66095A-6506-465F-9AC9-3412A59522C4}"/>
    <cellStyle name="60% – Акцентування6 24" xfId="1574" xr:uid="{6AC77326-6E2B-4B91-A8CA-B33641C8FC17}"/>
    <cellStyle name="60% – Акцентування6 3" xfId="1575" xr:uid="{4619BC86-1EFC-47BE-BBC8-B7466F4973BA}"/>
    <cellStyle name="60% – Акцентування6 4" xfId="1576" xr:uid="{2E41BFB0-32D1-4789-9114-DE26B7350F39}"/>
    <cellStyle name="60% – Акцентування6 5" xfId="1577" xr:uid="{E305A590-B978-4AC8-915F-0237C2467554}"/>
    <cellStyle name="60% – Акцентування6 6" xfId="1578" xr:uid="{87891C80-2A93-40E7-8D49-3E312562D84C}"/>
    <cellStyle name="60% – Акцентування6 7" xfId="1579" xr:uid="{BA3153C4-E20C-4C32-9EDE-767DB72C6C02}"/>
    <cellStyle name="60% – Акцентування6 7 2" xfId="1580" xr:uid="{83D85AAF-E687-4BE1-B1F1-9EAD1DAE8A0B}"/>
    <cellStyle name="60% – Акцентування6 7 3" xfId="1581" xr:uid="{8CDE9586-D50B-409E-AA46-C1261C89B3C8}"/>
    <cellStyle name="60% – Акцентування6 7 4" xfId="1582" xr:uid="{2935E364-A768-4264-97D4-FC29F7D14D0B}"/>
    <cellStyle name="60% – Акцентування6 8" xfId="1583" xr:uid="{BE24DB70-E6F4-4954-A50D-CEA759D8A90D}"/>
    <cellStyle name="60% – Акцентування6 8 2" xfId="1584" xr:uid="{028CB660-843F-42F9-B3D7-5B16EF8B2C95}"/>
    <cellStyle name="60% – Акцентування6 8 3" xfId="1585" xr:uid="{8D1228AF-684C-4ACB-8541-5A82E5F6D008}"/>
    <cellStyle name="60% – Акцентування6 9" xfId="1586" xr:uid="{DC1B66D1-AF71-4610-9ECA-C978914ECFF3}"/>
    <cellStyle name="60% – Акцентування6 9 2" xfId="1587" xr:uid="{0D55C122-417D-4B1F-8EF8-7EBEEAAFBC1A}"/>
    <cellStyle name="60% – колірна тема 1" xfId="1588" xr:uid="{68010D2E-4A07-40BD-A1F6-470B99C3B470}"/>
    <cellStyle name="60% – колірна тема 1 2" xfId="1589" xr:uid="{5CB5EE30-0974-450A-ABC4-2073AB04006D}"/>
    <cellStyle name="60% – колірна тема 1_додаток до розп №528 від 24.07.2026" xfId="1590" xr:uid="{D3946021-4A2F-41FF-AEBC-7A9E49E331C8}"/>
    <cellStyle name="60% – колірна тема 2" xfId="1591" xr:uid="{E8BC850F-E349-48C6-AF2A-99E73431A825}"/>
    <cellStyle name="60% – колірна тема 2 2" xfId="1592" xr:uid="{4BCEACAC-75AF-4D09-9042-E095AB6CA21C}"/>
    <cellStyle name="60% – колірна тема 2_додаток до розп №528 від 24.07.2026" xfId="1593" xr:uid="{B5592B9B-56A8-44E7-8281-A2846CCA1537}"/>
    <cellStyle name="60% – колірна тема 3" xfId="1594" xr:uid="{23E27526-66E7-4923-8EE6-D2EF74F904AF}"/>
    <cellStyle name="60% – колірна тема 3 2" xfId="1595" xr:uid="{03DAE960-2469-47C5-A2B9-6E31D0284DAD}"/>
    <cellStyle name="60% – колірна тема 3_додаток до розп №528 від 24.07.2026" xfId="1596" xr:uid="{02976AC5-17E7-4BF0-A18D-C7CBAE45D8E8}"/>
    <cellStyle name="60% – колірна тема 4" xfId="1597" xr:uid="{E5946F56-37EA-42CC-81C5-D43DDA28E7C7}"/>
    <cellStyle name="60% – колірна тема 4 2" xfId="1598" xr:uid="{5447638C-BC38-4883-A801-B273BFA5C673}"/>
    <cellStyle name="60% – колірна тема 4_додаток до розп №528 від 24.07.2026" xfId="1599" xr:uid="{00CE7503-CBCE-4ADE-A05E-11E31C39A6A7}"/>
    <cellStyle name="60% – колірна тема 5" xfId="1600" xr:uid="{F2CD8868-36FB-4FA4-9A93-7E7B66630360}"/>
    <cellStyle name="60% – колірна тема 5 2" xfId="1601" xr:uid="{BC94BDEC-A4F7-46E0-91CD-441631E86ED6}"/>
    <cellStyle name="60% – колірна тема 5_додаток до розп №528 від 24.07.2026" xfId="1602" xr:uid="{47EE2DF8-4D3A-4B86-B18B-BF86FE1A7C42}"/>
    <cellStyle name="60% – колірна тема 6" xfId="1603" xr:uid="{0D1DE281-558E-4492-B47E-2680CD6C8D6E}"/>
    <cellStyle name="60% – колірна тема 6 2" xfId="1604" xr:uid="{86CF4E52-273E-4776-BB19-AF132DFF4C18}"/>
    <cellStyle name="60% – колірна тема 6_додаток до розп №528 від 24.07.2026" xfId="1605" xr:uid="{708E50F4-1C2F-4761-866B-13576A64FD49}"/>
    <cellStyle name="60% — Акцент1" xfId="1606" xr:uid="{1D9C5E20-69EF-4520-870D-E316183E8A63}"/>
    <cellStyle name="60% — Акцент2" xfId="1607" xr:uid="{D75878B3-92C0-40D0-A0DC-BB4E4471E0E9}"/>
    <cellStyle name="60% — Акцент3" xfId="1608" xr:uid="{8E5B9DC7-F25D-45B4-A115-87C6131338B0}"/>
    <cellStyle name="60% — Акцент4" xfId="1609" xr:uid="{3FFD6B28-C11D-41C1-927A-68BACA894C75}"/>
    <cellStyle name="60% — Акцент5" xfId="1610" xr:uid="{526CBF99-B8E3-4E32-B664-FC588B5CDB8A}"/>
    <cellStyle name="60% — Акцент6" xfId="1611" xr:uid="{D78E7FED-2744-4952-8BA5-EEAA931FB5F4}"/>
    <cellStyle name="Aaia?iue [0]_laroux" xfId="1612" xr:uid="{577B80FA-D79A-4A42-BD3B-F309B6D51263}"/>
    <cellStyle name="Aaia?iue_laroux" xfId="1613" xr:uid="{22E5B1FF-7CE5-4797-A04B-A13CAE9DC113}"/>
    <cellStyle name="Accent1" xfId="1614" xr:uid="{3662E4F0-748F-468A-9BAC-12D5CFEAD7CA}"/>
    <cellStyle name="Accent2" xfId="1615" xr:uid="{D7BBAF2C-0880-422F-BF1F-146302507AE3}"/>
    <cellStyle name="Accent3" xfId="1616" xr:uid="{CE2378A1-9898-45FD-8A15-1B93669B9570}"/>
    <cellStyle name="Accent4" xfId="1617" xr:uid="{648BDB42-65D7-41CB-8753-447214190F78}"/>
    <cellStyle name="Accent5" xfId="1618" xr:uid="{FF91C16D-E913-4996-9DD3-CB5B00EA1978}"/>
    <cellStyle name="Accent6" xfId="1619" xr:uid="{07456A65-91C6-4CDC-BEDD-3D932CE8ED3D}"/>
    <cellStyle name="Bad" xfId="1620" xr:uid="{187B8746-C6DB-47CF-975E-89B2221F47E1}"/>
    <cellStyle name="C?O" xfId="1621" xr:uid="{D6650818-7699-45DC-A8E3-61ADB906EB03}"/>
    <cellStyle name="Calculation" xfId="1622" xr:uid="{1C090641-5E1F-4136-A888-B9DC5A5A8103}"/>
    <cellStyle name="Cena$" xfId="1623" xr:uid="{713907A9-B02F-492A-A1D4-8353FAECEF25}"/>
    <cellStyle name="CenaZ?" xfId="1624" xr:uid="{89F4800E-70CB-48D1-9C9A-8D261734DBF2}"/>
    <cellStyle name="Ceny$" xfId="1625" xr:uid="{1EA7ECDD-4995-4C91-8997-96BCC0A0E903}"/>
    <cellStyle name="CenyZ?" xfId="1626" xr:uid="{CEA05D5F-EBA4-4374-9530-B44FA6DDFBA0}"/>
    <cellStyle name="Check Cell" xfId="1627" xr:uid="{7721C697-E988-410B-BC7C-B99E7214874D}"/>
    <cellStyle name="Comma [0]_1996-1997-план 10 місяців" xfId="1628" xr:uid="{C7D440CC-4D00-4FCE-B319-C1A838BB4C8B}"/>
    <cellStyle name="Comma_1996-1997-план 10 місяців" xfId="1629" xr:uid="{B6540DE4-6F74-416F-860F-1A38CDC96E0F}"/>
    <cellStyle name="Currency [0]_1996-1997-план 10 місяців" xfId="1630" xr:uid="{B74986B0-2F6E-4135-BB12-4A3347E1ABBD}"/>
    <cellStyle name="Currency_1996-1997-план 10 місяців" xfId="1631" xr:uid="{E34040ED-F3ED-4F64-BF7F-415F933C63FA}"/>
    <cellStyle name="Data" xfId="1632" xr:uid="{E93B2254-9568-4391-8368-8EADE10BA7F8}"/>
    <cellStyle name="Dziesietny [0]_Arkusz1" xfId="1633" xr:uid="{E6902F2D-78AA-46B0-876D-762722A1F20A}"/>
    <cellStyle name="Dziesietny_Arkusz1" xfId="1634" xr:uid="{8A5AC97C-1249-4F8E-97D8-124A78DDF3B9}"/>
    <cellStyle name="Explanatory Text" xfId="1635" xr:uid="{D28C9A20-B697-4A9A-BFE4-C1393BDCD62F}"/>
    <cellStyle name="Followed Hyperlink" xfId="1636" xr:uid="{4BF8B9F9-9B3E-4E46-B5F6-508AD8195CEA}"/>
    <cellStyle name="Good" xfId="1637" xr:uid="{422AB330-22DE-40CF-8409-1C7F89D5B2BD}"/>
    <cellStyle name="Heading 1" xfId="1638" xr:uid="{44AC8811-8C9C-4297-BD7E-FD64F730C3F7}"/>
    <cellStyle name="Heading 2" xfId="1639" xr:uid="{64EDC2C2-8EA2-407E-9B60-F9A295AF7D87}"/>
    <cellStyle name="Heading 3" xfId="1640" xr:uid="{9F3F92FF-5BF1-4915-B075-BC3D0710E51F}"/>
    <cellStyle name="Heading 4" xfId="1641" xr:uid="{CFCA4BBE-3638-42F9-9DC6-F48E129B1CCA}"/>
    <cellStyle name="Headline I" xfId="1642" xr:uid="{0BE88A56-2567-4263-AC2C-3AA4A5430792}"/>
    <cellStyle name="Headline II" xfId="1643" xr:uid="{03AE2C7B-D22B-4E49-868E-BED08E54A580}"/>
    <cellStyle name="Headline III" xfId="1644" xr:uid="{130BACE5-6487-4924-930C-DF44EB0E193A}"/>
    <cellStyle name="Hyperlink" xfId="1645" xr:uid="{962A6378-62DC-4664-A8D4-9734C7DCF18A}"/>
    <cellStyle name="Iau?iue_laroux" xfId="1646" xr:uid="{976B12C5-440F-4151-93C1-0249CCE3AC1F}"/>
    <cellStyle name="Input" xfId="1647" xr:uid="{9142BDBB-E84C-43D0-8F4D-1F197FD2584B}"/>
    <cellStyle name="Linked Cell" xfId="1648" xr:uid="{2D4DA244-9CCD-4499-A795-298F3E590DBD}"/>
    <cellStyle name="Marza" xfId="1649" xr:uid="{96A06892-3481-4D8C-B09C-F4C9BB93D4FB}"/>
    <cellStyle name="Marza%" xfId="1650" xr:uid="{D352EA74-548C-4FA6-8690-2748375BF699}"/>
    <cellStyle name="Nazwa" xfId="1651" xr:uid="{607F6EA5-0A4E-4F09-BED4-7B198B8876AD}"/>
    <cellStyle name="Neutral" xfId="1652" xr:uid="{63BD6E05-E870-4811-A94A-8B65D7CBBCB5}"/>
    <cellStyle name="Normal" xfId="1653" xr:uid="{B533CFCF-0C37-4C37-9F20-5512D0B8F3BF}"/>
    <cellStyle name="Normal_Доходи" xfId="1654" xr:uid="{AAB5FB03-A828-4BF9-8DBD-082A2AD03996}"/>
    <cellStyle name="normalni_laroux" xfId="1655" xr:uid="{9EB0DC68-281C-4AE1-9BE3-9F22E4FC0C9A}"/>
    <cellStyle name="Normalny 2" xfId="1656" xr:uid="{3B5C423A-699D-4860-888C-39368CC6A765}"/>
    <cellStyle name="Normalny 5" xfId="1657" xr:uid="{C6F31251-A23A-476B-BA29-D71078AA6E72}"/>
    <cellStyle name="Normalny 5 2" xfId="1658" xr:uid="{BE5B0A36-CD6A-4ADF-973C-55B2DEA2B542}"/>
    <cellStyle name="Normalny_A-FOUR TECH" xfId="1659" xr:uid="{0602F0B0-D04A-4D8A-941E-0D1F0F746C77}"/>
    <cellStyle name="Note" xfId="1660" xr:uid="{8908D5D7-46A0-4D86-8AE5-BA7C32C1461A}"/>
    <cellStyle name="Oeiainiaue [0]_laroux" xfId="1661" xr:uid="{2A1E0908-AA5B-45EE-931C-881C4A37E152}"/>
    <cellStyle name="Oeiainiaue_laroux" xfId="1662" xr:uid="{09F46310-02DA-4536-A450-94DB495C8A31}"/>
    <cellStyle name="Output" xfId="1663" xr:uid="{B7E5D1D2-1C4D-4A04-8AC3-E7A9E5CB9F11}"/>
    <cellStyle name="Title" xfId="1664" xr:uid="{674929D1-AD83-4B22-B9F2-B06C0A6CE97C}"/>
    <cellStyle name="Total" xfId="1665" xr:uid="{694AE873-D44C-45D6-8D2A-123DA62883AB}"/>
    <cellStyle name="TrOds" xfId="1666" xr:uid="{60E23491-7209-497D-B7A8-6AE19481F1DD}"/>
    <cellStyle name="Tytul" xfId="1667" xr:uid="{50D02385-1D72-41E7-95D1-3DE810E7705B}"/>
    <cellStyle name="Walutowy [0]_Arkusz1" xfId="1668" xr:uid="{2E53A381-8F7E-4AE0-B3A5-810405EF4F2F}"/>
    <cellStyle name="Walutowy_Arkusz1" xfId="1669" xr:uid="{AF08DC47-93DF-4AA9-BD19-73041A59EDCF}"/>
    <cellStyle name="Warning Text" xfId="1670" xr:uid="{F611203C-96FB-478E-ADFD-7C620184703C}"/>
    <cellStyle name="Акцент1" xfId="1671" xr:uid="{4C3FF6A4-BECC-4709-99F5-E4BCB894A1A5}"/>
    <cellStyle name="Акцент2" xfId="1672" xr:uid="{D176D99C-64CF-4BFE-A6B0-EAD496090F37}"/>
    <cellStyle name="Акцент3" xfId="1673" xr:uid="{5E248672-A523-463E-A66C-C47C5428E709}"/>
    <cellStyle name="Акцент4" xfId="1674" xr:uid="{52916FD5-D3A2-4432-8B74-22C15F20F7C8}"/>
    <cellStyle name="Акцент5" xfId="1675" xr:uid="{4E99265A-0434-4B0E-AAFE-5F7DC482E624}"/>
    <cellStyle name="Акцент6" xfId="1676" xr:uid="{0B15CA6D-A7CC-4C9E-806C-9B19F1D56A44}"/>
    <cellStyle name="Акцентування1" xfId="1677" xr:uid="{813D0022-3BF6-4D13-ABE9-94B6EBB8411B}"/>
    <cellStyle name="Акцентування1 10" xfId="1678" xr:uid="{D2539821-B522-42E4-8C41-002871787DC4}"/>
    <cellStyle name="Акцентування1 11" xfId="1679" xr:uid="{4AB6DFC4-1000-41B6-B5E7-09FD11E91FE0}"/>
    <cellStyle name="Акцентування1 12" xfId="1680" xr:uid="{FE139148-430E-4B3A-A03A-E046F18136D9}"/>
    <cellStyle name="Акцентування1 13" xfId="1681" xr:uid="{9EEF3FF1-FEA9-4323-80E5-0192237B6856}"/>
    <cellStyle name="Акцентування1 14" xfId="1682" xr:uid="{50DCDD69-4DF8-49F1-9C44-019B9AE8B997}"/>
    <cellStyle name="Акцентування1 14 2" xfId="1683" xr:uid="{439D316B-6369-46D4-AA04-4156CBFE0D56}"/>
    <cellStyle name="Акцентування1 14 3" xfId="1684" xr:uid="{15C91A55-D054-4486-B147-3E6561986AD5}"/>
    <cellStyle name="Акцентування1 15" xfId="1685" xr:uid="{EB95D524-A880-456B-9163-1B86306D44C2}"/>
    <cellStyle name="Акцентування1 15 2" xfId="1686" xr:uid="{5DE793E9-5116-4E9C-B4E3-563CC4D4631C}"/>
    <cellStyle name="Акцентування1 16" xfId="1687" xr:uid="{C1B6E873-E848-4561-B9CD-20E6CFC94201}"/>
    <cellStyle name="Акцентування1 16 2" xfId="1688" xr:uid="{AAD53BA0-9014-4F6F-AB58-BBE622DCCC79}"/>
    <cellStyle name="Акцентування1 17" xfId="1689" xr:uid="{CD4565D8-9B5A-4330-B1C9-74C424911071}"/>
    <cellStyle name="Акцентування1 18" xfId="1690" xr:uid="{CF8CD2C0-F6C5-4A1E-8F0D-2EFCE9CE0836}"/>
    <cellStyle name="Акцентування1 19" xfId="1691" xr:uid="{FBDFEBA1-7F64-475F-8A07-FFA2FE08DCA3}"/>
    <cellStyle name="Акцентування1 2" xfId="1692" xr:uid="{0184EAB8-CEAC-49A6-ADEF-0B0D05E39673}"/>
    <cellStyle name="Акцентування1 2 10" xfId="1693" xr:uid="{7E9DC6DA-8638-4068-AA73-1CA9B6A860B8}"/>
    <cellStyle name="Акцентування1 2 11" xfId="1694" xr:uid="{455A79EA-D28C-4B49-9C1B-BC5FCAB59F49}"/>
    <cellStyle name="Акцентування1 2 2" xfId="1695" xr:uid="{DD95C839-3BD0-48DB-8D04-0665177D4E56}"/>
    <cellStyle name="Акцентування1 2 3" xfId="1696" xr:uid="{A40978E8-4696-4804-B927-F61052C81460}"/>
    <cellStyle name="Акцентування1 2 4" xfId="1697" xr:uid="{44E4DFA0-8933-4824-A89F-37CAF799A230}"/>
    <cellStyle name="Акцентування1 2 5" xfId="1698" xr:uid="{396DEFB1-E2A9-4E6F-A74D-3C980E101C1F}"/>
    <cellStyle name="Акцентування1 2 6" xfId="1699" xr:uid="{9E89C766-ADF6-426C-9937-9CB6B5FD77F0}"/>
    <cellStyle name="Акцентування1 2 7" xfId="1700" xr:uid="{7A276E48-0501-49A7-8E94-5909C1F80F28}"/>
    <cellStyle name="Акцентування1 2 8" xfId="1701" xr:uid="{FA87DD86-70C9-49C9-9EE1-3F8C57CDBC48}"/>
    <cellStyle name="Акцентування1 2 9" xfId="1702" xr:uid="{1951B6A0-BE81-4813-B100-833236F105D8}"/>
    <cellStyle name="Акцентування1 20" xfId="1703" xr:uid="{06788CF9-96BC-43F5-BB09-999C490D7D42}"/>
    <cellStyle name="Акцентування1 20 2" xfId="1704" xr:uid="{FBDA67E2-FC5D-4825-82E1-DC383D737512}"/>
    <cellStyle name="Акцентування1 21" xfId="1705" xr:uid="{0CC6776B-1E72-40F8-94D0-6D11E622A34E}"/>
    <cellStyle name="Акцентування1 22" xfId="1706" xr:uid="{644AAABB-13EB-449F-8C32-F67D9F326986}"/>
    <cellStyle name="Акцентування1 23" xfId="1707" xr:uid="{BEBA5C9A-7A6C-4627-9CE7-6E0A92BFFE68}"/>
    <cellStyle name="Акцентування1 24" xfId="1708" xr:uid="{EABB8641-80C7-4F7E-85C5-C1E3039C9773}"/>
    <cellStyle name="Акцентування1 3" xfId="1709" xr:uid="{412C06A7-2F07-4D1A-92A1-DE4064D2A414}"/>
    <cellStyle name="Акцентування1 4" xfId="1710" xr:uid="{38306029-2753-4A92-AD2D-C4DFFCABFF01}"/>
    <cellStyle name="Акцентування1 5" xfId="1711" xr:uid="{FCE85F76-0608-45AB-A156-147EE6FA334A}"/>
    <cellStyle name="Акцентування1 6" xfId="1712" xr:uid="{80CD10BE-4A86-4AEA-930A-12F53644892E}"/>
    <cellStyle name="Акцентування1 7" xfId="1713" xr:uid="{FFA35340-B616-4A6F-AF8E-FB31BB4FE4FA}"/>
    <cellStyle name="Акцентування1 7 2" xfId="1714" xr:uid="{B479470A-0DBE-4C4D-9D4D-AF34D0475575}"/>
    <cellStyle name="Акцентування1 7 3" xfId="1715" xr:uid="{6922DC86-38E7-4A9E-B105-CA69FAC6B013}"/>
    <cellStyle name="Акцентування1 7 4" xfId="1716" xr:uid="{DB87BCD8-A738-4808-8219-0A39A0D6AA47}"/>
    <cellStyle name="Акцентування1 8" xfId="1717" xr:uid="{0AA53BA0-D390-4E01-BF22-52DA907A30A4}"/>
    <cellStyle name="Акцентування1 8 2" xfId="1718" xr:uid="{485558DC-6DE6-4535-8058-9FCC4A06300D}"/>
    <cellStyle name="Акцентування1 8 3" xfId="1719" xr:uid="{A238EE1B-0964-447E-9315-AE4ED165A4FB}"/>
    <cellStyle name="Акцентування1 9" xfId="1720" xr:uid="{7786C090-FC5C-4419-85EE-278CFDE63B2F}"/>
    <cellStyle name="Акцентування1 9 2" xfId="1721" xr:uid="{BDAAE9BF-DA40-4E03-832C-01C7B0D4A478}"/>
    <cellStyle name="Акцентування2" xfId="1722" xr:uid="{15AAF9BC-7271-4E05-8C0E-76A7A060AB24}"/>
    <cellStyle name="Акцентування2 10" xfId="1723" xr:uid="{6C562437-0A9C-4F4A-866F-188176B3BFF8}"/>
    <cellStyle name="Акцентування2 11" xfId="1724" xr:uid="{2437E828-DA5B-4C08-BD7A-AD2334390C02}"/>
    <cellStyle name="Акцентування2 12" xfId="1725" xr:uid="{7F17A43A-C468-4228-8E51-36731ACB1229}"/>
    <cellStyle name="Акцентування2 13" xfId="1726" xr:uid="{9176933A-D3A5-4A9F-841D-9B071A281F41}"/>
    <cellStyle name="Акцентування2 14" xfId="1727" xr:uid="{C828CBEE-2A4E-4376-8927-1C3D2BB51F73}"/>
    <cellStyle name="Акцентування2 14 2" xfId="1728" xr:uid="{CFA3EFCF-91A0-4011-B955-D9EAD19BEB96}"/>
    <cellStyle name="Акцентування2 14 3" xfId="1729" xr:uid="{3EAE7363-4F19-4EC2-854D-FD3D2697E2FE}"/>
    <cellStyle name="Акцентування2 15" xfId="1730" xr:uid="{A132C2BB-801F-4002-8DAC-D800CE3EC510}"/>
    <cellStyle name="Акцентування2 15 2" xfId="1731" xr:uid="{C8CD2F39-AEC2-4871-B270-B347074BCB2F}"/>
    <cellStyle name="Акцентування2 16" xfId="1732" xr:uid="{B71FF8E3-3378-4E8E-A88A-2FB175C33EFA}"/>
    <cellStyle name="Акцентування2 16 2" xfId="1733" xr:uid="{FFFBE9AC-2C87-43E8-83E5-9BD521333E16}"/>
    <cellStyle name="Акцентування2 17" xfId="1734" xr:uid="{378818A5-5271-4392-8749-95BC02799686}"/>
    <cellStyle name="Акцентування2 18" xfId="1735" xr:uid="{0F1212A0-0A74-44A2-8DB5-B822BDBB5F5E}"/>
    <cellStyle name="Акцентування2 19" xfId="1736" xr:uid="{4BEE43A6-9CC7-4F63-B72D-AAADF707CBA9}"/>
    <cellStyle name="Акцентування2 2" xfId="1737" xr:uid="{920D6560-44A3-4993-A0C7-9246FCAC6D9B}"/>
    <cellStyle name="Акцентування2 2 10" xfId="1738" xr:uid="{5E8B04B0-41A7-4CB9-A2F3-11FC6BC3D25C}"/>
    <cellStyle name="Акцентування2 2 11" xfId="1739" xr:uid="{37BE3112-B2A8-4BFD-8279-59680F2FBE2C}"/>
    <cellStyle name="Акцентування2 2 2" xfId="1740" xr:uid="{4D494914-617C-4AAF-9E2C-3B6B44DFB141}"/>
    <cellStyle name="Акцентування2 2 3" xfId="1741" xr:uid="{AB7121C2-5111-41E7-A3A2-603B8408D5FC}"/>
    <cellStyle name="Акцентування2 2 4" xfId="1742" xr:uid="{1040792B-C902-483C-B73B-5486BBD69F92}"/>
    <cellStyle name="Акцентування2 2 5" xfId="1743" xr:uid="{7C208D29-3707-4039-A1E9-704C7B7063A4}"/>
    <cellStyle name="Акцентування2 2 6" xfId="1744" xr:uid="{F9248532-AA7A-487B-AC28-641397DDDA7D}"/>
    <cellStyle name="Акцентування2 2 7" xfId="1745" xr:uid="{9B701CFC-41B1-4560-A2D0-0E0E44B8F5F7}"/>
    <cellStyle name="Акцентування2 2 8" xfId="1746" xr:uid="{073B663E-803A-46A4-89F0-D5A7AAFF04AB}"/>
    <cellStyle name="Акцентування2 2 9" xfId="1747" xr:uid="{368A7C6B-EC2E-4409-99C5-BE11955CF2A6}"/>
    <cellStyle name="Акцентування2 20" xfId="1748" xr:uid="{C5F5B5F1-ECD0-4C0C-81A3-B98AE5F917DB}"/>
    <cellStyle name="Акцентування2 20 2" xfId="1749" xr:uid="{81920D5D-3862-42D5-A24C-85AC837D6309}"/>
    <cellStyle name="Акцентування2 21" xfId="1750" xr:uid="{6F634D75-6FA0-41AB-A176-94C3E4BF64B1}"/>
    <cellStyle name="Акцентування2 22" xfId="1751" xr:uid="{96106733-FD55-4617-A907-13B5C05BFB5E}"/>
    <cellStyle name="Акцентування2 23" xfId="1752" xr:uid="{BD70FCFF-A4BC-49A3-8BEE-2BD10BBB0826}"/>
    <cellStyle name="Акцентування2 24" xfId="1753" xr:uid="{092BCEFE-8A50-4915-9678-8B3FDD323978}"/>
    <cellStyle name="Акцентування2 3" xfId="1754" xr:uid="{CB1671FA-1670-48EF-A718-3B0ED7FDF62D}"/>
    <cellStyle name="Акцентування2 4" xfId="1755" xr:uid="{684FB714-FC13-457E-AA78-53223BAF0788}"/>
    <cellStyle name="Акцентування2 5" xfId="1756" xr:uid="{9DB95A35-987F-436F-852E-26149CDC5323}"/>
    <cellStyle name="Акцентування2 6" xfId="1757" xr:uid="{7E0CEF6E-5905-48F9-BF33-1943E371D035}"/>
    <cellStyle name="Акцентування2 7" xfId="1758" xr:uid="{6E6778E3-EC38-4DFE-B0B5-FDE3A162788C}"/>
    <cellStyle name="Акцентування2 7 2" xfId="1759" xr:uid="{D2160AF9-338C-45DA-AE7A-4E990523A700}"/>
    <cellStyle name="Акцентування2 7 3" xfId="1760" xr:uid="{27B2219B-D3B4-4D11-8E61-969CC0EAF6E9}"/>
    <cellStyle name="Акцентування2 7 4" xfId="1761" xr:uid="{321EE1E8-DBED-471C-98EB-C2FFB0D4BB7B}"/>
    <cellStyle name="Акцентування2 8" xfId="1762" xr:uid="{3E41E53F-91D6-4D68-B76C-30ADFDC5C12D}"/>
    <cellStyle name="Акцентування2 8 2" xfId="1763" xr:uid="{7B9D9263-A340-4F20-82B5-298508065C0A}"/>
    <cellStyle name="Акцентування2 8 3" xfId="1764" xr:uid="{DEACAD95-0C02-470D-BA68-F512E7CB2DA6}"/>
    <cellStyle name="Акцентування2 9" xfId="1765" xr:uid="{98838C66-0EF6-42C5-8AA7-AF279FD83614}"/>
    <cellStyle name="Акцентування2 9 2" xfId="1766" xr:uid="{509701FB-5C32-4B69-AA1B-E908DAABD6ED}"/>
    <cellStyle name="Акцентування3" xfId="1767" xr:uid="{9DA5BA5B-F06B-4140-A08C-64D8CE1A02CF}"/>
    <cellStyle name="Акцентування3 10" xfId="1768" xr:uid="{62BD9C6D-44FF-4C39-8B1B-7B4602FF30C5}"/>
    <cellStyle name="Акцентування3 11" xfId="1769" xr:uid="{27E8793C-3F9F-4DDC-A0CD-72BD4D04325A}"/>
    <cellStyle name="Акцентування3 12" xfId="1770" xr:uid="{6BB15AB3-12EE-4767-905B-3459FDA5DF61}"/>
    <cellStyle name="Акцентування3 13" xfId="1771" xr:uid="{768C92BD-9476-4233-9EA7-3438C5939764}"/>
    <cellStyle name="Акцентування3 14" xfId="1772" xr:uid="{88488FBA-DA32-4E61-8BD1-3863C4505A0F}"/>
    <cellStyle name="Акцентування3 14 2" xfId="1773" xr:uid="{9D50F80B-BC31-4352-9213-9A42F449C61D}"/>
    <cellStyle name="Акцентування3 14 3" xfId="1774" xr:uid="{8F51B665-F87F-4F82-9E25-E1BB11962987}"/>
    <cellStyle name="Акцентування3 15" xfId="1775" xr:uid="{15CCCE83-2D35-44FB-820A-4EF046E6AB83}"/>
    <cellStyle name="Акцентування3 15 2" xfId="1776" xr:uid="{BA9BE597-E5BE-4AB0-90B0-F0D1B8474F8B}"/>
    <cellStyle name="Акцентування3 16" xfId="1777" xr:uid="{74E3B06F-94F0-492C-BD3E-351D50AEEA65}"/>
    <cellStyle name="Акцентування3 16 2" xfId="1778" xr:uid="{5670E121-6B45-448E-8A49-9F95825A6618}"/>
    <cellStyle name="Акцентування3 17" xfId="1779" xr:uid="{A984136C-51CA-4AF7-8ECD-490108E44246}"/>
    <cellStyle name="Акцентування3 18" xfId="1780" xr:uid="{5B50B67C-4E72-4EE2-850E-3BCD9EB8078A}"/>
    <cellStyle name="Акцентування3 19" xfId="1781" xr:uid="{BF66803D-5A14-430D-AA3E-6A7021DD306F}"/>
    <cellStyle name="Акцентування3 2" xfId="1782" xr:uid="{A4B6DAA1-89BD-4455-9628-741EA0D59BB3}"/>
    <cellStyle name="Акцентування3 2 10" xfId="1783" xr:uid="{66B91645-B674-43AD-95A8-B966F40AB481}"/>
    <cellStyle name="Акцентування3 2 11" xfId="1784" xr:uid="{5981156A-3B24-4F1B-96FB-8C23392D129A}"/>
    <cellStyle name="Акцентування3 2 2" xfId="1785" xr:uid="{951ADA1B-D187-4CC7-9C5D-71734C27907E}"/>
    <cellStyle name="Акцентування3 2 3" xfId="1786" xr:uid="{6B2A29F0-9A63-4D12-A422-B42F63E4CB5D}"/>
    <cellStyle name="Акцентування3 2 4" xfId="1787" xr:uid="{1E9C3E9F-759C-4E4C-A407-D9D582BCFADB}"/>
    <cellStyle name="Акцентування3 2 5" xfId="1788" xr:uid="{099B6BCC-25D7-45CC-91B7-D0CC6244BD26}"/>
    <cellStyle name="Акцентування3 2 6" xfId="1789" xr:uid="{BA54E84C-B44F-4E75-A275-8A2CB06AFD6C}"/>
    <cellStyle name="Акцентування3 2 7" xfId="1790" xr:uid="{5A09854A-A0C3-415A-93E5-E4EA533F34CD}"/>
    <cellStyle name="Акцентування3 2 8" xfId="1791" xr:uid="{7A9BE1AC-D26F-49C7-858B-306C628B23DF}"/>
    <cellStyle name="Акцентування3 2 9" xfId="1792" xr:uid="{6F72E61B-5780-4298-8BB9-A9B4239653B0}"/>
    <cellStyle name="Акцентування3 20" xfId="1793" xr:uid="{26480214-8318-41E7-888D-4B269A72AA84}"/>
    <cellStyle name="Акцентування3 20 2" xfId="1794" xr:uid="{23341483-988C-4DA3-A04D-086700D1F6E8}"/>
    <cellStyle name="Акцентування3 21" xfId="1795" xr:uid="{75AA4109-D560-40E2-BB6A-C09A0EF88883}"/>
    <cellStyle name="Акцентування3 22" xfId="1796" xr:uid="{E18A04DC-5A51-439C-B176-9A94B90175E0}"/>
    <cellStyle name="Акцентування3 23" xfId="1797" xr:uid="{7BBDB1E4-B4E4-46C9-BA28-1A7ABB942913}"/>
    <cellStyle name="Акцентування3 24" xfId="1798" xr:uid="{C872F86E-47F7-4CF1-A365-54D192F50A4F}"/>
    <cellStyle name="Акцентування3 3" xfId="1799" xr:uid="{64E1A7BC-6BD5-4FB9-AA52-8E9861BB03B0}"/>
    <cellStyle name="Акцентування3 4" xfId="1800" xr:uid="{BD1C3FC3-A133-4B20-B8EB-D6CE6987373F}"/>
    <cellStyle name="Акцентування3 5" xfId="1801" xr:uid="{55FD1A1F-E5FE-48E6-9486-D6394588FA14}"/>
    <cellStyle name="Акцентування3 6" xfId="1802" xr:uid="{366C9D17-994A-46E5-BFA4-59AF9CC7FA4C}"/>
    <cellStyle name="Акцентування3 7" xfId="1803" xr:uid="{0FE97F1E-97E8-4CA0-AFBE-180D59923FA8}"/>
    <cellStyle name="Акцентування3 7 2" xfId="1804" xr:uid="{529499E0-98B7-4395-9855-4B741AF94E73}"/>
    <cellStyle name="Акцентування3 7 3" xfId="1805" xr:uid="{E50FDD66-ADA3-45EE-A1C1-3D0ED8230A55}"/>
    <cellStyle name="Акцентування3 7 4" xfId="1806" xr:uid="{438EF210-F54F-487A-A513-DBBF79E68E5C}"/>
    <cellStyle name="Акцентування3 8" xfId="1807" xr:uid="{0DF37337-A1EE-47CC-9DD1-E2E4315254F8}"/>
    <cellStyle name="Акцентування3 8 2" xfId="1808" xr:uid="{15EC8720-A1F2-4554-BB0C-5F445360268D}"/>
    <cellStyle name="Акцентування3 8 3" xfId="1809" xr:uid="{142293FF-700C-48B3-B093-07521AF8C44B}"/>
    <cellStyle name="Акцентування3 9" xfId="1810" xr:uid="{476E64F1-C615-4E87-9C93-677E148C1DDA}"/>
    <cellStyle name="Акцентування3 9 2" xfId="1811" xr:uid="{5FDEB021-0035-417E-8192-27B452B71C48}"/>
    <cellStyle name="Акцентування4" xfId="1812" xr:uid="{4D204862-397C-4CEA-ADB9-1E03112AA321}"/>
    <cellStyle name="Акцентування4 10" xfId="1813" xr:uid="{1CECB119-F297-4A89-83F1-EB2C6556B1E3}"/>
    <cellStyle name="Акцентування4 11" xfId="1814" xr:uid="{354D9095-3763-4A8A-BA47-448AA6BF7EBD}"/>
    <cellStyle name="Акцентування4 12" xfId="1815" xr:uid="{27B15C5B-62FB-4518-B2C0-7C40EF221350}"/>
    <cellStyle name="Акцентування4 13" xfId="1816" xr:uid="{5C245931-9F3B-4874-A666-E361516C999E}"/>
    <cellStyle name="Акцентування4 14" xfId="1817" xr:uid="{F0144139-A7DF-4653-BB92-F43270B67AD6}"/>
    <cellStyle name="Акцентування4 14 2" xfId="1818" xr:uid="{6C4AAB26-553F-4BEE-80F1-31E4A1514FDD}"/>
    <cellStyle name="Акцентування4 14 3" xfId="1819" xr:uid="{E7B8F45F-B099-4077-B4D3-4FD1BD8A1C7D}"/>
    <cellStyle name="Акцентування4 15" xfId="1820" xr:uid="{D9B381F2-2DD8-4386-AD63-5FD7216BBE3A}"/>
    <cellStyle name="Акцентування4 15 2" xfId="1821" xr:uid="{017B054E-6D7D-46EE-B4FE-A25D7DCB5385}"/>
    <cellStyle name="Акцентування4 16" xfId="1822" xr:uid="{DEB5C398-F3C9-4FB0-AAF8-E25EE9EB235A}"/>
    <cellStyle name="Акцентування4 16 2" xfId="1823" xr:uid="{E83AF65D-9D2B-4171-A560-F4E071EB0D1E}"/>
    <cellStyle name="Акцентування4 17" xfId="1824" xr:uid="{C0E6E1D2-FD6B-45D4-A0D6-8F194F546546}"/>
    <cellStyle name="Акцентування4 18" xfId="1825" xr:uid="{8CABFA6F-748A-4CB8-98C8-B9A470303ACF}"/>
    <cellStyle name="Акцентування4 19" xfId="1826" xr:uid="{69D3839B-A0D3-47DD-913B-7B418DC5FEDD}"/>
    <cellStyle name="Акцентування4 2" xfId="1827" xr:uid="{65706EDD-11A4-4CEA-B7E3-CFBBFD17FFBD}"/>
    <cellStyle name="Акцентування4 2 10" xfId="1828" xr:uid="{BFD824EC-A027-46D6-A931-C856D26BEB41}"/>
    <cellStyle name="Акцентування4 2 11" xfId="1829" xr:uid="{49CDD660-9266-47EF-8139-C0F4DBB7586B}"/>
    <cellStyle name="Акцентування4 2 2" xfId="1830" xr:uid="{2764AF20-28D6-4415-B9CC-18192E0DD6D9}"/>
    <cellStyle name="Акцентування4 2 3" xfId="1831" xr:uid="{2A39722B-D961-408E-BE64-4CFC13973AA0}"/>
    <cellStyle name="Акцентування4 2 4" xfId="1832" xr:uid="{B6B18B81-7F4E-417C-BC88-D6CDF0C1B4D0}"/>
    <cellStyle name="Акцентування4 2 5" xfId="1833" xr:uid="{01251F2A-0A76-459F-99FD-E24C472B5BBB}"/>
    <cellStyle name="Акцентування4 2 6" xfId="1834" xr:uid="{C9301BCF-62EA-4B6D-8D1B-686BB35E2AF4}"/>
    <cellStyle name="Акцентування4 2 7" xfId="1835" xr:uid="{193A41ED-5F22-40A0-A94C-707E4852879D}"/>
    <cellStyle name="Акцентування4 2 8" xfId="1836" xr:uid="{CD9C4DAF-82A3-4D43-8CD8-E2FB62D21818}"/>
    <cellStyle name="Акцентування4 2 9" xfId="1837" xr:uid="{E62DCB35-21DB-4A84-8D06-8575FBE9A923}"/>
    <cellStyle name="Акцентування4 20" xfId="1838" xr:uid="{AA2F54A2-A701-46C2-8C66-A02561EF905F}"/>
    <cellStyle name="Акцентування4 20 2" xfId="1839" xr:uid="{1DF5FBE1-7E88-4020-BAAA-318159089570}"/>
    <cellStyle name="Акцентування4 21" xfId="1840" xr:uid="{01802BC6-FE34-41E6-9995-25E5786A0FA1}"/>
    <cellStyle name="Акцентування4 22" xfId="1841" xr:uid="{78725934-8ABE-45A7-889B-22E1646435F6}"/>
    <cellStyle name="Акцентування4 23" xfId="1842" xr:uid="{7A04C431-2338-47DD-AD26-2A5979CDB3E5}"/>
    <cellStyle name="Акцентування4 24" xfId="1843" xr:uid="{876B712B-6D26-4C52-841E-7147778DF8F3}"/>
    <cellStyle name="Акцентування4 3" xfId="1844" xr:uid="{4CD45BF6-09E5-4E41-A92D-2C856121B20A}"/>
    <cellStyle name="Акцентування4 4" xfId="1845" xr:uid="{6EB4983F-03FE-4DCD-B604-D95608CA1505}"/>
    <cellStyle name="Акцентування4 5" xfId="1846" xr:uid="{0492D2D9-8F23-416A-972A-90E94C135D3A}"/>
    <cellStyle name="Акцентування4 6" xfId="1847" xr:uid="{A737AC2C-102B-4B80-A3F9-BACDE9CE1803}"/>
    <cellStyle name="Акцентування4 7" xfId="1848" xr:uid="{88099EBE-D26C-4B58-8751-45E81E1B5D81}"/>
    <cellStyle name="Акцентування4 7 2" xfId="1849" xr:uid="{27DC8DF6-938D-42EA-B948-0DE041A104BE}"/>
    <cellStyle name="Акцентування4 7 3" xfId="1850" xr:uid="{84F5E82D-3EBD-4DB1-A568-8491F29CE0A5}"/>
    <cellStyle name="Акцентування4 7 4" xfId="1851" xr:uid="{2C7396A0-1501-4231-845D-A071AF45DF5A}"/>
    <cellStyle name="Акцентування4 8" xfId="1852" xr:uid="{6E785A76-9C99-420F-8498-4C707736967B}"/>
    <cellStyle name="Акцентування4 8 2" xfId="1853" xr:uid="{19A5F121-E383-4CCE-8379-B4D48C795CFC}"/>
    <cellStyle name="Акцентування4 8 3" xfId="1854" xr:uid="{CA928FB8-722C-4C8C-ACE4-402BB57CF2C0}"/>
    <cellStyle name="Акцентування4 9" xfId="1855" xr:uid="{ABA2A7E7-7152-4322-B90C-563C0280095F}"/>
    <cellStyle name="Акцентування4 9 2" xfId="1856" xr:uid="{6BE7641C-FFCD-4DC4-B8E4-C68B9D83106D}"/>
    <cellStyle name="Акцентування5" xfId="1857" xr:uid="{2CEFCFB1-0AE5-43AF-80D3-C8395E3270D4}"/>
    <cellStyle name="Акцентування5 10" xfId="1858" xr:uid="{86BC33A8-EB7C-4AF4-A9D2-0A8E9D30D3C7}"/>
    <cellStyle name="Акцентування5 11" xfId="1859" xr:uid="{66AF54DF-DD97-422B-81AC-B44A09DFAC7F}"/>
    <cellStyle name="Акцентування5 12" xfId="1860" xr:uid="{4C49E37A-730F-44F2-8C55-BE75A55FC530}"/>
    <cellStyle name="Акцентування5 13" xfId="1861" xr:uid="{39A9FF58-2E6E-4A41-89FE-FE4AE0FB8563}"/>
    <cellStyle name="Акцентування5 14" xfId="1862" xr:uid="{BD5A4604-716F-446E-A6B9-C6F66B5FA581}"/>
    <cellStyle name="Акцентування5 14 2" xfId="1863" xr:uid="{EB06266B-7577-4757-9ACB-7938A181F6C7}"/>
    <cellStyle name="Акцентування5 14 3" xfId="1864" xr:uid="{39A22C8E-36DD-40EC-A62E-2B1E5D102718}"/>
    <cellStyle name="Акцентування5 15" xfId="1865" xr:uid="{B67DA6A3-4B37-4FDA-AE21-24A386DDCF1A}"/>
    <cellStyle name="Акцентування5 15 2" xfId="1866" xr:uid="{EEFA984F-5134-4881-9D52-78642DD0C413}"/>
    <cellStyle name="Акцентування5 16" xfId="1867" xr:uid="{5FC219B3-F3DE-4680-BAAB-CBBDA2608E2E}"/>
    <cellStyle name="Акцентування5 16 2" xfId="1868" xr:uid="{CD4EF4BE-3BA9-4DF3-9A2E-0FDD7C79CA77}"/>
    <cellStyle name="Акцентування5 17" xfId="1869" xr:uid="{FE704CB3-B8E9-433D-BFF1-2531B7013838}"/>
    <cellStyle name="Акцентування5 18" xfId="1870" xr:uid="{2BABAEA9-E2AC-4D2B-B0AB-37EBCE1616F7}"/>
    <cellStyle name="Акцентування5 19" xfId="1871" xr:uid="{153D5A33-5008-4AB6-9A2B-2B80045F0119}"/>
    <cellStyle name="Акцентування5 2" xfId="1872" xr:uid="{AE869F8D-F302-4590-8117-EBA3D6C08C72}"/>
    <cellStyle name="Акцентування5 2 10" xfId="1873" xr:uid="{1336DC94-83FE-494E-8633-80FE4D8F83CB}"/>
    <cellStyle name="Акцентування5 2 11" xfId="1874" xr:uid="{48A45545-2BE0-4DE9-BFB1-B885D536A02B}"/>
    <cellStyle name="Акцентування5 2 2" xfId="1875" xr:uid="{4FF893DA-97AB-43EB-A06A-CCA7931FCE43}"/>
    <cellStyle name="Акцентування5 2 3" xfId="1876" xr:uid="{88977ED9-3EA4-4B10-BA54-DF2CECD68530}"/>
    <cellStyle name="Акцентування5 2 4" xfId="1877" xr:uid="{FBBF4932-680C-4D99-AB71-EFFCE55EE783}"/>
    <cellStyle name="Акцентування5 2 5" xfId="1878" xr:uid="{C55B71B1-BB8F-4C33-BE53-48E5F594676E}"/>
    <cellStyle name="Акцентування5 2 6" xfId="1879" xr:uid="{3708787A-C73D-48E3-9FF8-C2B7CD363BCC}"/>
    <cellStyle name="Акцентування5 2 7" xfId="1880" xr:uid="{211E6C02-E07C-4EEA-82D5-6AA2F7666DB9}"/>
    <cellStyle name="Акцентування5 2 8" xfId="1881" xr:uid="{5319B989-3E46-4FC2-9950-BA77EB1B602E}"/>
    <cellStyle name="Акцентування5 2 9" xfId="1882" xr:uid="{4DE9CD97-D088-46E0-BB98-C3A0EDCB996F}"/>
    <cellStyle name="Акцентування5 20" xfId="1883" xr:uid="{7EE8B858-4B43-4B2C-B8AD-29CB9BADF20F}"/>
    <cellStyle name="Акцентування5 20 2" xfId="1884" xr:uid="{E6D10851-DE0E-4197-AEBA-AA889FCD8035}"/>
    <cellStyle name="Акцентування5 21" xfId="1885" xr:uid="{D4437CEF-F039-49F5-8DF7-57CCCAB4A015}"/>
    <cellStyle name="Акцентування5 22" xfId="1886" xr:uid="{28EBD76F-A950-4AAC-9C9A-BBA4C0615D21}"/>
    <cellStyle name="Акцентування5 23" xfId="1887" xr:uid="{8860E72D-894F-4F8B-9C45-1D7031CCB1A3}"/>
    <cellStyle name="Акцентування5 24" xfId="1888" xr:uid="{68D4BADB-A8BD-4D6F-A00E-936DF761B47B}"/>
    <cellStyle name="Акцентування5 3" xfId="1889" xr:uid="{8EBE5178-A072-4B08-9BAA-EDF8F9290D72}"/>
    <cellStyle name="Акцентування5 4" xfId="1890" xr:uid="{5E33220F-76BD-484A-8D87-CCDE74028E2D}"/>
    <cellStyle name="Акцентування5 5" xfId="1891" xr:uid="{229E4AE9-5D64-41B3-8E51-CE4BF9119CE6}"/>
    <cellStyle name="Акцентування5 6" xfId="1892" xr:uid="{F27CCB4B-6FF3-458E-B095-DD7BDDE63DC6}"/>
    <cellStyle name="Акцентування5 7" xfId="1893" xr:uid="{866C345C-09E6-4268-9B8B-4D128C6DA187}"/>
    <cellStyle name="Акцентування5 7 2" xfId="1894" xr:uid="{86E80BE5-D6FB-44E0-8BC3-E8DB53B76C23}"/>
    <cellStyle name="Акцентування5 7 3" xfId="1895" xr:uid="{AC869617-AB84-4E7D-8F54-7E058052E0DF}"/>
    <cellStyle name="Акцентування5 7 4" xfId="1896" xr:uid="{D1F8518A-CFCE-41CC-B463-8279A278D3BA}"/>
    <cellStyle name="Акцентування5 8" xfId="1897" xr:uid="{D99CE6A0-8724-4C5B-95AD-68E55B8803B6}"/>
    <cellStyle name="Акцентування5 8 2" xfId="1898" xr:uid="{A5F36FAF-12D8-400A-920A-98681C1F1CC5}"/>
    <cellStyle name="Акцентування5 8 3" xfId="1899" xr:uid="{5B8F7E25-19B2-4F71-A207-E3FFB8BE9BAD}"/>
    <cellStyle name="Акцентування5 9" xfId="1900" xr:uid="{0ED9F870-A9C0-4892-9417-AB9D83C646D2}"/>
    <cellStyle name="Акцентування5 9 2" xfId="1901" xr:uid="{77E03225-7C59-4062-A2D2-FC5AFB7ECDE6}"/>
    <cellStyle name="Акцентування6" xfId="1902" xr:uid="{83774D5E-476B-4C46-ADAF-D292214A032D}"/>
    <cellStyle name="Акцентування6 10" xfId="1903" xr:uid="{088EB0E4-07EF-49F5-822E-F04CA5B5340F}"/>
    <cellStyle name="Акцентування6 11" xfId="1904" xr:uid="{B54009D8-1220-4B6B-AA71-55237FE419EE}"/>
    <cellStyle name="Акцентування6 12" xfId="1905" xr:uid="{DF1DE846-2BFF-4E35-BCE2-0D5B578729F6}"/>
    <cellStyle name="Акцентування6 13" xfId="1906" xr:uid="{3BD9AA45-5AE0-40F2-95F3-55E8081A2909}"/>
    <cellStyle name="Акцентування6 14" xfId="1907" xr:uid="{EABB7704-0050-4908-8900-552729C17C10}"/>
    <cellStyle name="Акцентування6 14 2" xfId="1908" xr:uid="{691DFA11-1159-4442-9742-01A722B41E81}"/>
    <cellStyle name="Акцентування6 14 3" xfId="1909" xr:uid="{3754D4DF-B03E-4E36-A07A-604FB03871A3}"/>
    <cellStyle name="Акцентування6 15" xfId="1910" xr:uid="{C1E72FB5-EA5D-4306-9CEB-48630FF8B5F7}"/>
    <cellStyle name="Акцентування6 15 2" xfId="1911" xr:uid="{0B722AEE-BB23-47F6-877B-FF79CC9716B8}"/>
    <cellStyle name="Акцентування6 16" xfId="1912" xr:uid="{5820AC4B-CCE2-4F8F-B13C-694B3DC90C0D}"/>
    <cellStyle name="Акцентування6 16 2" xfId="1913" xr:uid="{363F4023-1692-40A2-9378-F2ABD1B91A0A}"/>
    <cellStyle name="Акцентування6 17" xfId="1914" xr:uid="{DF326C1F-D8C3-4070-AA12-7C2B0489C2FD}"/>
    <cellStyle name="Акцентування6 18" xfId="1915" xr:uid="{C28B929B-623D-4F97-A5CE-FFF3323EE714}"/>
    <cellStyle name="Акцентування6 19" xfId="1916" xr:uid="{EC42CACE-E2E3-42AA-9147-68BAA52893B4}"/>
    <cellStyle name="Акцентування6 2" xfId="1917" xr:uid="{8A811223-DE49-4E8D-A274-47A52FA78B81}"/>
    <cellStyle name="Акцентування6 2 10" xfId="1918" xr:uid="{A1A7BF0D-1371-4997-B58F-5600D7AF9528}"/>
    <cellStyle name="Акцентування6 2 11" xfId="1919" xr:uid="{58149CCB-3783-4CFC-8BBE-373BAFD7514F}"/>
    <cellStyle name="Акцентування6 2 2" xfId="1920" xr:uid="{2A1F632D-D901-41F9-AE04-2EB6C5208705}"/>
    <cellStyle name="Акцентування6 2 3" xfId="1921" xr:uid="{49DCC66F-B763-44E0-BC60-3926AF2001A7}"/>
    <cellStyle name="Акцентування6 2 4" xfId="1922" xr:uid="{B8D4B237-DBE1-4630-B240-8EE1CA81FFA6}"/>
    <cellStyle name="Акцентування6 2 5" xfId="1923" xr:uid="{EB3989FB-5821-42F2-BCF0-B652C345A019}"/>
    <cellStyle name="Акцентування6 2 6" xfId="1924" xr:uid="{D30C9A14-EEF5-42A0-BA09-21EF134DE79E}"/>
    <cellStyle name="Акцентування6 2 7" xfId="1925" xr:uid="{266A5E7C-F663-416E-A6BE-3C7C75ECB726}"/>
    <cellStyle name="Акцентування6 2 8" xfId="1926" xr:uid="{C8BAFCEF-D179-4A66-874C-E09DCE2E9E5F}"/>
    <cellStyle name="Акцентування6 2 9" xfId="1927" xr:uid="{EBA7F796-7371-43AA-9680-F61776F89D8D}"/>
    <cellStyle name="Акцентування6 20" xfId="1928" xr:uid="{DCD6A59E-4841-484F-83A1-4553EB321989}"/>
    <cellStyle name="Акцентування6 20 2" xfId="1929" xr:uid="{D811863F-578F-4766-A955-8D247709F528}"/>
    <cellStyle name="Акцентування6 21" xfId="1930" xr:uid="{DE9D5983-ED4B-4534-8203-57AE0CEF5F5C}"/>
    <cellStyle name="Акцентування6 22" xfId="1931" xr:uid="{5B9F498E-2C7B-4602-832D-D09011CDED0A}"/>
    <cellStyle name="Акцентування6 23" xfId="1932" xr:uid="{A05222F6-7373-4786-BB0A-6A308BE1C853}"/>
    <cellStyle name="Акцентування6 24" xfId="1933" xr:uid="{4C32060F-E3AD-4F02-BD06-7ADD699966CD}"/>
    <cellStyle name="Акцентування6 3" xfId="1934" xr:uid="{3C465FD3-C040-40F9-8876-1BD377FADB9A}"/>
    <cellStyle name="Акцентування6 4" xfId="1935" xr:uid="{02CE4A73-DC87-4844-AC4B-13DC30433C4A}"/>
    <cellStyle name="Акцентування6 5" xfId="1936" xr:uid="{6F35B5DA-BB82-4209-9156-A39DC233427F}"/>
    <cellStyle name="Акцентування6 6" xfId="1937" xr:uid="{C71C0C5A-A132-461F-8A04-F6F5E243435C}"/>
    <cellStyle name="Акцентування6 7" xfId="1938" xr:uid="{A99B51DA-E907-423F-9D73-1C739C08F7F2}"/>
    <cellStyle name="Акцентування6 7 2" xfId="1939" xr:uid="{0562D90A-C18A-4B51-ADB6-2EFA12881FF7}"/>
    <cellStyle name="Акцентування6 7 3" xfId="1940" xr:uid="{62BF55AF-7B74-47C4-878E-24ACF602289D}"/>
    <cellStyle name="Акцентування6 7 4" xfId="1941" xr:uid="{9B95E89D-6D49-49A6-BC57-26C404E5ED48}"/>
    <cellStyle name="Акцентування6 8" xfId="1942" xr:uid="{9FA4D52B-82DD-46F7-ADAC-20CD87E1F1E1}"/>
    <cellStyle name="Акцентування6 8 2" xfId="1943" xr:uid="{B3464F00-23EF-4C40-A566-BABA28D09807}"/>
    <cellStyle name="Акцентування6 8 3" xfId="1944" xr:uid="{5482035D-A2A7-4D9E-B5F3-0AECE3AA9A6D}"/>
    <cellStyle name="Акцентування6 9" xfId="1945" xr:uid="{1025E09F-54FC-48E8-A03D-C2BA2A79E724}"/>
    <cellStyle name="Акцентування6 9 2" xfId="1946" xr:uid="{C4A1BA20-516E-41AB-B737-ED5B074C7D89}"/>
    <cellStyle name="Ввід" xfId="3370" builtinId="20" hidden="1"/>
    <cellStyle name="Ввід 10" xfId="1947" xr:uid="{614F25C3-59B7-473D-A3D2-45CED2844584}"/>
    <cellStyle name="Ввід 11" xfId="1948" xr:uid="{DB448131-236A-4435-BDC8-F9ACA6874029}"/>
    <cellStyle name="Ввід 12" xfId="1949" xr:uid="{97C0CBAD-D574-4217-BB07-2587ED0E0AB3}"/>
    <cellStyle name="Ввід 13" xfId="1950" xr:uid="{16C71902-E1E7-487F-B092-12C107E77327}"/>
    <cellStyle name="Ввід 14" xfId="1951" xr:uid="{14C93ED0-D825-496B-AED2-EC7B51315B14}"/>
    <cellStyle name="Ввід 14 2" xfId="1952" xr:uid="{3440CDCF-EB19-4F81-9C46-3C6FBBA36A93}"/>
    <cellStyle name="Ввід 14 3" xfId="1953" xr:uid="{0F5FED35-A64C-4278-B6B0-7602A17E61BD}"/>
    <cellStyle name="Ввід 15" xfId="1954" xr:uid="{AF5FD153-FDC5-42C0-A75F-67AFB29CA362}"/>
    <cellStyle name="Ввід 15 2" xfId="1955" xr:uid="{0C7C7E00-67BB-4F31-BCC4-43A28E8C5B39}"/>
    <cellStyle name="Ввід 16" xfId="1956" xr:uid="{4CE9C73D-FB58-4911-89B8-CCE5CED28E17}"/>
    <cellStyle name="Ввід 16 2" xfId="1957" xr:uid="{33D57880-1AFA-47B8-954B-1E41AE4AF47F}"/>
    <cellStyle name="Ввід 17" xfId="1958" xr:uid="{19B3002F-B8A9-44FD-9D6A-A081C3BEBB56}"/>
    <cellStyle name="Ввід 18" xfId="1959" xr:uid="{6364442A-75DC-4B30-82F2-02175B25043D}"/>
    <cellStyle name="Ввід 19" xfId="1960" xr:uid="{3316F212-CBE0-429A-9FB8-5F9B1729D0D7}"/>
    <cellStyle name="Ввід 2" xfId="1961" xr:uid="{527E98C7-5F8C-4BE9-81E1-2871498FD464}"/>
    <cellStyle name="Ввід 2 10" xfId="1962" xr:uid="{1E407B55-E832-4C31-8230-04641ABFA4D9}"/>
    <cellStyle name="Ввід 2 11" xfId="1963" xr:uid="{CECA6A22-A240-4C34-B939-C463EBC96C79}"/>
    <cellStyle name="Ввід 2 2" xfId="1964" xr:uid="{F6CC0765-EB59-49E4-9F99-64E6205C6FDE}"/>
    <cellStyle name="Ввід 2 3" xfId="1965" xr:uid="{7CDEE8D5-2041-4D9B-B432-9504E88FA1AE}"/>
    <cellStyle name="Ввід 2 4" xfId="1966" xr:uid="{C943D454-34C9-4B51-8D97-B888708A95B5}"/>
    <cellStyle name="Ввід 2 5" xfId="1967" xr:uid="{9E535D16-EEC4-4D4A-BE0D-EE9FA4C03F5F}"/>
    <cellStyle name="Ввід 2 6" xfId="1968" xr:uid="{301DAC1A-3931-4C2B-AC11-418A227A917A}"/>
    <cellStyle name="Ввід 2 7" xfId="1969" xr:uid="{5B68E35F-7A18-4529-8410-31FA04B56929}"/>
    <cellStyle name="Ввід 2 8" xfId="1970" xr:uid="{22487987-F6B7-4830-ADAC-C30630B33023}"/>
    <cellStyle name="Ввід 2 9" xfId="1971" xr:uid="{74FE830C-722D-440A-8F94-7D95BDA5896D}"/>
    <cellStyle name="Ввід 20" xfId="1972" xr:uid="{132CE18E-D5B0-4E39-BC8E-6F6A68A70D94}"/>
    <cellStyle name="Ввід 20 2" xfId="1973" xr:uid="{40E9A1B9-27B1-4ACE-8230-2BEE320375D4}"/>
    <cellStyle name="Ввід 21" xfId="1974" xr:uid="{DA5244CD-C4E1-4A1D-A3C8-076D35CF014F}"/>
    <cellStyle name="Ввід 22" xfId="1975" xr:uid="{9EE07008-643B-4348-8C3B-1D97D730362B}"/>
    <cellStyle name="Ввід 23" xfId="1976" xr:uid="{5796D9B9-BD14-4EF0-90DA-9EF7225C69AC}"/>
    <cellStyle name="Ввід 24" xfId="1977" xr:uid="{4A31EEC1-9410-423E-88CE-CF553D4E6651}"/>
    <cellStyle name="Ввід 3" xfId="1978" xr:uid="{D90D6046-6F2A-4E45-8B55-753D9F30BD3D}"/>
    <cellStyle name="Ввід 4" xfId="1979" xr:uid="{476AC497-AD6B-4EBF-9C93-B5F12B9A0F12}"/>
    <cellStyle name="Ввід 5" xfId="1980" xr:uid="{3C4121D6-9802-49D4-AAB5-A20F567F7FD5}"/>
    <cellStyle name="Ввід 6" xfId="1981" xr:uid="{33759457-0C4A-4056-AD07-59F8BBD7D340}"/>
    <cellStyle name="Ввід 7" xfId="1982" xr:uid="{21C5CE6E-4648-45F9-8BAB-EBF1F41D0165}"/>
    <cellStyle name="Ввід 7 2" xfId="1983" xr:uid="{EBAFB021-C1A7-4C26-8D48-719D8385D9C1}"/>
    <cellStyle name="Ввід 7 3" xfId="1984" xr:uid="{49D5801D-B8C7-4C91-873E-4659A007EF24}"/>
    <cellStyle name="Ввід 7 4" xfId="1985" xr:uid="{AE404E71-C64D-43E9-B24F-EEA8F965B46B}"/>
    <cellStyle name="Ввід 8" xfId="1986" xr:uid="{587CE8BA-9769-47FE-AC54-A62E36908A3D}"/>
    <cellStyle name="Ввід 8 2" xfId="1987" xr:uid="{D675E2C4-0504-4019-9593-C64FA68DAE69}"/>
    <cellStyle name="Ввід 8 3" xfId="1988" xr:uid="{1A9482F8-1C31-4B62-B3DD-93E2399D42ED}"/>
    <cellStyle name="Ввід 9" xfId="1989" xr:uid="{96691F63-E73C-4ACC-AC8F-A0FC012FE14D}"/>
    <cellStyle name="Ввід 9 2" xfId="1990" xr:uid="{A820965F-7502-4976-8485-5F9C4949622F}"/>
    <cellStyle name="Ввод" xfId="1991" xr:uid="{F7B5C94D-1A0A-4CD5-AEAE-958255EC0B68}"/>
    <cellStyle name="Ввод " xfId="1992" xr:uid="{AAB779AA-999B-4118-A158-9FFC12CF490D}"/>
    <cellStyle name="Відсотковий 2" xfId="1993" xr:uid="{DCB62FE3-B789-4C7F-B81C-958C318EB202}"/>
    <cellStyle name="Вывод" xfId="1994" xr:uid="{B06BC370-91AD-498A-8E38-F4A35DBE8BCB}"/>
    <cellStyle name="Вывод 2" xfId="1995" xr:uid="{3C2F267D-1040-43E7-B783-F9905794974E}"/>
    <cellStyle name="Вычисление" xfId="1996" xr:uid="{83BD0B53-2F8C-4D5A-86B5-B416CD5F1DEC}"/>
    <cellStyle name="Вычисление 2" xfId="1997" xr:uid="{E40A2158-365A-448E-8E85-DFB61F40B1C8}"/>
    <cellStyle name="Гарний" xfId="1998" xr:uid="{976FBDFD-9DEB-40A9-B731-6CA554CACD37}"/>
    <cellStyle name="Гарний 2" xfId="1999" xr:uid="{2A48B2F0-7DA4-481A-95AB-65AE7124EB0D}"/>
    <cellStyle name="Добре" xfId="2000" xr:uid="{5BF7BAEF-772A-44A3-99FE-78C0E3D05EFA}"/>
    <cellStyle name="Добре 10" xfId="2001" xr:uid="{3A69379F-2CFD-46CD-95AE-3B6871A02904}"/>
    <cellStyle name="Добре 11" xfId="2002" xr:uid="{7EF235F1-45F1-44DC-8AC7-72D5535F8FD3}"/>
    <cellStyle name="Добре 12" xfId="2003" xr:uid="{073B8809-1B80-4A25-9165-D56113CC6001}"/>
    <cellStyle name="Добре 13" xfId="2004" xr:uid="{FD92E28C-6D6C-4998-A4FF-FF40B3DA0049}"/>
    <cellStyle name="Добре 14" xfId="2005" xr:uid="{0C0A3B83-8570-4363-97EC-A2E69B967B0F}"/>
    <cellStyle name="Добре 14 2" xfId="2006" xr:uid="{3CCBAC79-EDEF-4402-8146-2D187C576266}"/>
    <cellStyle name="Добре 14 3" xfId="2007" xr:uid="{1F404EA1-69D2-4E92-BC6A-0BA285580AFF}"/>
    <cellStyle name="Добре 15" xfId="2008" xr:uid="{AD614127-87BF-4DCD-BBC1-A2786D48077F}"/>
    <cellStyle name="Добре 15 2" xfId="2009" xr:uid="{EA5C1E21-1220-42B7-8064-F6C41CBB4700}"/>
    <cellStyle name="Добре 16" xfId="2010" xr:uid="{005297D2-ADDB-4E4B-975E-B0FCE937BCD8}"/>
    <cellStyle name="Добре 16 2" xfId="2011" xr:uid="{6E4A35F0-677B-45A8-B8F7-DF1D693BA23C}"/>
    <cellStyle name="Добре 17" xfId="2012" xr:uid="{469FB763-50B2-48B3-BE21-0AD7499A2D4C}"/>
    <cellStyle name="Добре 18" xfId="2013" xr:uid="{75F54589-DE47-4EFD-B6D6-E63274DD92E5}"/>
    <cellStyle name="Добре 19" xfId="2014" xr:uid="{8B888651-A73E-4CA4-A054-E1F62957307F}"/>
    <cellStyle name="Добре 2" xfId="2015" xr:uid="{53232B32-44AE-4567-945B-78852B2DD2A0}"/>
    <cellStyle name="Добре 2 10" xfId="2016" xr:uid="{EB5B0EB4-2C8C-4D6D-8A1B-0671A3277999}"/>
    <cellStyle name="Добре 2 11" xfId="2017" xr:uid="{7C26D13B-5B69-45CB-A2FD-92EEEC2EF6FF}"/>
    <cellStyle name="Добре 2 2" xfId="2018" xr:uid="{BF40029A-3655-4D09-9B44-8A7CDE7C94C2}"/>
    <cellStyle name="Добре 2 3" xfId="2019" xr:uid="{08236CFB-C771-440F-B818-E2880726DD19}"/>
    <cellStyle name="Добре 2 4" xfId="2020" xr:uid="{C9F1524D-0059-4358-9F42-20E8EB47E9F5}"/>
    <cellStyle name="Добре 2 5" xfId="2021" xr:uid="{23E9A9EC-6FF7-497D-B67B-DBAE27D55B87}"/>
    <cellStyle name="Добре 2 6" xfId="2022" xr:uid="{7BDEF12D-ED82-4856-A2B7-563E97EDB26A}"/>
    <cellStyle name="Добре 2 7" xfId="2023" xr:uid="{261D9B4C-C47D-426C-9A17-9151826697CF}"/>
    <cellStyle name="Добре 2 8" xfId="2024" xr:uid="{0BB74C64-48E7-4BCC-8D4B-E87374859687}"/>
    <cellStyle name="Добре 2 9" xfId="2025" xr:uid="{E5BA3445-0C21-463D-8682-7FD8303814E2}"/>
    <cellStyle name="Добре 20" xfId="2026" xr:uid="{9E722773-63F5-4160-89B4-77035B4908E6}"/>
    <cellStyle name="Добре 20 2" xfId="2027" xr:uid="{5D11BB5F-9170-4D2E-ADC0-F03A632C7094}"/>
    <cellStyle name="Добре 21" xfId="2028" xr:uid="{03E548EA-3FFD-46E6-B46C-6AB745905DA3}"/>
    <cellStyle name="Добре 22" xfId="2029" xr:uid="{F3843793-718C-4905-8DAD-54E1F05A517A}"/>
    <cellStyle name="Добре 23" xfId="2030" xr:uid="{B44D1418-F1B2-4FE1-A8D5-EE398F1E85AD}"/>
    <cellStyle name="Добре 24" xfId="2031" xr:uid="{71EE9676-DE54-4B3A-BF7C-0FBEE33B0717}"/>
    <cellStyle name="Добре 3" xfId="2032" xr:uid="{56C736FC-0954-46E8-B481-FE300861B61C}"/>
    <cellStyle name="Добре 4" xfId="2033" xr:uid="{59749660-91C4-4D11-8B46-6146178E4AD7}"/>
    <cellStyle name="Добре 5" xfId="2034" xr:uid="{E5F02CCA-737A-4EE2-BBBB-C6EA30012C29}"/>
    <cellStyle name="Добре 6" xfId="2035" xr:uid="{16F2DE02-D3C1-4F2A-ADC8-6F0F4CE3D0FB}"/>
    <cellStyle name="Добре 7" xfId="2036" xr:uid="{D97C658A-0987-4936-BEF3-F43BCC0DF984}"/>
    <cellStyle name="Добре 7 2" xfId="2037" xr:uid="{A641853B-9ECE-4BBD-974F-D66622FE08DD}"/>
    <cellStyle name="Добре 7 3" xfId="2038" xr:uid="{48FB9EDD-0E5A-4697-87F0-85933B254EAB}"/>
    <cellStyle name="Добре 7 4" xfId="2039" xr:uid="{885FED4E-6F96-43BE-A9D3-F46A9E272037}"/>
    <cellStyle name="Добре 8" xfId="2040" xr:uid="{E34762D0-0C63-41BE-9340-7C0440FFA525}"/>
    <cellStyle name="Добре 8 2" xfId="2041" xr:uid="{903932A2-C43B-44CB-BAC9-93AEA8193560}"/>
    <cellStyle name="Добре 8 3" xfId="2042" xr:uid="{FC532CBE-32CF-42B6-A0CE-EC60E0B084DF}"/>
    <cellStyle name="Добре 9" xfId="2043" xr:uid="{DC691034-3584-4B01-AE68-32C6C07A24A3}"/>
    <cellStyle name="Добре 9 2" xfId="2044" xr:uid="{B33B1E9E-320C-4F27-8A21-452F437E92D2}"/>
    <cellStyle name="Заголовок" xfId="2045" xr:uid="{5E5037BC-0E26-4B97-A271-2FFCCDDD8AF6}"/>
    <cellStyle name="Заголовок 1" xfId="2046" builtinId="16" customBuiltin="1"/>
    <cellStyle name="Заголовок 1 10" xfId="2047" xr:uid="{A13C02AB-7A50-4ECA-B77A-FC721B8ED611}"/>
    <cellStyle name="Заголовок 1 11" xfId="2048" xr:uid="{E7FDEF9D-6DDB-4E9F-BE50-E3ACC55057E5}"/>
    <cellStyle name="Заголовок 1 12" xfId="2049" xr:uid="{AAFF5D2C-5803-4B94-83C5-820E01ECCCAC}"/>
    <cellStyle name="Заголовок 1 13" xfId="2050" xr:uid="{3C76929C-34FD-4BEA-8CB6-2241493A33CB}"/>
    <cellStyle name="Заголовок 1 14" xfId="2051" xr:uid="{7FDD67D2-161E-448E-BABC-6D156DC4C7AE}"/>
    <cellStyle name="Заголовок 1 14 2" xfId="2052" xr:uid="{F345EECD-7350-4631-8BB7-B357D1C1CA79}"/>
    <cellStyle name="Заголовок 1 14 3" xfId="2053" xr:uid="{E2EB6AE1-956B-487F-AC77-FAD36BF6CBAC}"/>
    <cellStyle name="Заголовок 1 14_НУШ 2023 розподіл ПКМ 1023" xfId="2054" xr:uid="{3DBF06D3-75DD-42CF-982F-ED4D771E1AFB}"/>
    <cellStyle name="Заголовок 1 15" xfId="2055" xr:uid="{A891E9A6-546C-4C7E-91AA-C16F78AB0C57}"/>
    <cellStyle name="Заголовок 1 15 2" xfId="2056" xr:uid="{2B47B27A-0FF7-43EA-AC9E-264287B77A44}"/>
    <cellStyle name="Заголовок 1 15_НУШ 2023 розподіл ПКМ 1023" xfId="2057" xr:uid="{AEB483FD-BA1C-4A9E-A00D-EECAEA0935AF}"/>
    <cellStyle name="Заголовок 1 16" xfId="2058" xr:uid="{49222818-D53A-4700-A358-2FBC8F0CB411}"/>
    <cellStyle name="Заголовок 1 16 2" xfId="2059" xr:uid="{8F822691-D698-4879-8295-CD079EA934BF}"/>
    <cellStyle name="Заголовок 1 16_НУШ 2023 розподіл ПКМ 1023" xfId="2060" xr:uid="{B59C01E9-6E2C-4509-9D45-C15B8C3BF905}"/>
    <cellStyle name="Заголовок 1 17" xfId="2061" xr:uid="{265FFE0C-B1BC-4595-B2BB-2AC102423CEB}"/>
    <cellStyle name="Заголовок 1 18" xfId="2062" xr:uid="{1C92AAFC-1B3A-44EB-845E-48059BB8790D}"/>
    <cellStyle name="Заголовок 1 19" xfId="2063" xr:uid="{9A190BE2-76AE-4EC5-B019-3A0BB070D62E}"/>
    <cellStyle name="Заголовок 1 2" xfId="2064" xr:uid="{A489F9A3-5536-4768-98F3-A079EC15E342}"/>
    <cellStyle name="Заголовок 1 2 10" xfId="2065" xr:uid="{68DFABD9-D34C-4DA1-A8F2-F8DBC2901F66}"/>
    <cellStyle name="Заголовок 1 2 11" xfId="2066" xr:uid="{825F43C4-E1B9-4825-943E-8C1373BBF41A}"/>
    <cellStyle name="Заголовок 1 2 2" xfId="2067" xr:uid="{9965B633-266D-42E9-B8C5-4CAFCAE61B85}"/>
    <cellStyle name="Заголовок 1 2 3" xfId="2068" xr:uid="{AD169CE3-7221-42A4-B7C3-31D56F48FD01}"/>
    <cellStyle name="Заголовок 1 2 4" xfId="2069" xr:uid="{B96CE17F-97E0-4DBA-968B-6F3BD988A114}"/>
    <cellStyle name="Заголовок 1 2 5" xfId="2070" xr:uid="{43EA5EFF-C26E-45AA-8E25-41F691EC546D}"/>
    <cellStyle name="Заголовок 1 2 6" xfId="2071" xr:uid="{4D9029F5-F1AC-4096-A044-13F55C088D75}"/>
    <cellStyle name="Заголовок 1 2 7" xfId="2072" xr:uid="{AD40E545-1A3C-403A-8542-CF2EAE10F43F}"/>
    <cellStyle name="Заголовок 1 2 8" xfId="2073" xr:uid="{1170A0CD-374B-4729-91F7-A04788D97BBE}"/>
    <cellStyle name="Заголовок 1 2 9" xfId="2074" xr:uid="{3C4A85B0-CF46-4076-85A6-244C4C04B6A1}"/>
    <cellStyle name="Заголовок 1 2_Дод 1 доходи" xfId="2075" xr:uid="{B09EF2D7-23D0-4691-B6E0-E20AAA5C319F}"/>
    <cellStyle name="Заголовок 1 20" xfId="2076" xr:uid="{4ECE5EC0-2D74-495E-BDF5-4CD262F6D053}"/>
    <cellStyle name="Заголовок 1 20 2" xfId="2077" xr:uid="{B8CA0999-9386-4654-9CBC-44F8413DBD51}"/>
    <cellStyle name="Заголовок 1 20_НУШ 2023 розподіл ПКМ 1023" xfId="2078" xr:uid="{165DA3EB-49F2-45BE-93AC-5A8FA29B82F9}"/>
    <cellStyle name="Заголовок 1 21" xfId="2079" xr:uid="{C46B6C08-E943-4EDD-9EEA-13DDD6225CC1}"/>
    <cellStyle name="Заголовок 1 22" xfId="2080" xr:uid="{A20592EA-955C-43A7-9CB6-70F744016584}"/>
    <cellStyle name="Заголовок 1 23" xfId="2081" xr:uid="{AFEE17B9-4018-4A11-8C83-2CA613766E52}"/>
    <cellStyle name="Заголовок 1 24" xfId="2082" xr:uid="{F8A7626E-1012-4095-9ED6-D9E790DBCD6E}"/>
    <cellStyle name="Заголовок 1 25" xfId="2083" xr:uid="{7C582E3B-63A1-4BA2-B8E8-F8E221156438}"/>
    <cellStyle name="Заголовок 1 26" xfId="2084" xr:uid="{79920C8F-EFA3-43A7-A3C8-D65F1E42E27D}"/>
    <cellStyle name="Заголовок 1 3" xfId="2085" xr:uid="{69020E54-83B5-480B-A539-B791E01AC2D1}"/>
    <cellStyle name="Заголовок 1 4" xfId="2086" xr:uid="{647D75BE-870A-4BDC-9AED-C754298E8DA5}"/>
    <cellStyle name="Заголовок 1 5" xfId="2087" xr:uid="{E161CEAC-E65D-495A-9D71-7049177E2FAA}"/>
    <cellStyle name="Заголовок 1 6" xfId="2088" xr:uid="{04542DB8-C3B5-44B4-B4EB-53747F666DFF}"/>
    <cellStyle name="Заголовок 1 7" xfId="2089" xr:uid="{3A5E4FBA-2A2A-4FB8-9B40-A55109048B5F}"/>
    <cellStyle name="Заголовок 1 7 2" xfId="2090" xr:uid="{2102D214-94D5-49E1-B31F-724FE3E3C807}"/>
    <cellStyle name="Заголовок 1 7 3" xfId="2091" xr:uid="{D38607E4-6222-4C96-BB7D-565834C21C83}"/>
    <cellStyle name="Заголовок 1 7 4" xfId="2092" xr:uid="{8A281DF8-D984-4586-8FCA-516C16B44E86}"/>
    <cellStyle name="Заголовок 1 7_НУШ 2023 розподіл ПКМ 1023" xfId="2093" xr:uid="{CE0EB8EC-A087-4F8A-968D-FA9D322A6111}"/>
    <cellStyle name="Заголовок 1 8" xfId="2094" xr:uid="{FF906343-7277-4412-A8F9-3FD8141E2E67}"/>
    <cellStyle name="Заголовок 1 8 2" xfId="2095" xr:uid="{6EA4DA47-2600-433C-B635-4555CBFED709}"/>
    <cellStyle name="Заголовок 1 8 3" xfId="2096" xr:uid="{BE3589E8-7348-4E52-9A1D-AAC5CA681278}"/>
    <cellStyle name="Заголовок 1 8_НУШ 2023 розподіл ПКМ 1023" xfId="2097" xr:uid="{AA1CC247-7F21-4931-84E0-1B34AB57BFE3}"/>
    <cellStyle name="Заголовок 1 9" xfId="2098" xr:uid="{DB68CC5B-E93B-470F-A1A4-8A041B9DECE3}"/>
    <cellStyle name="Заголовок 1 9 2" xfId="2099" xr:uid="{527691C6-C193-44BF-B3C9-C9E99F2011DA}"/>
    <cellStyle name="Заголовок 1 9_НУШ 2023 розподіл ПКМ 1023" xfId="2100" xr:uid="{87E7A0AC-9F56-4A4B-A23B-0AA97C95B2A7}"/>
    <cellStyle name="Заголовок 2" xfId="2101" builtinId="17" customBuiltin="1"/>
    <cellStyle name="Заголовок 2 10" xfId="2102" xr:uid="{3CE4627F-61A9-4707-BB9C-A1A15763B127}"/>
    <cellStyle name="Заголовок 2 11" xfId="2103" xr:uid="{1A381B1E-243E-4232-AD64-F7C910C0E38E}"/>
    <cellStyle name="Заголовок 2 12" xfId="2104" xr:uid="{B3E35380-4617-4B94-B436-23A02B180901}"/>
    <cellStyle name="Заголовок 2 13" xfId="2105" xr:uid="{CD49B1B5-FC41-45FC-989B-240CEFAB9955}"/>
    <cellStyle name="Заголовок 2 14" xfId="2106" xr:uid="{3CC6B493-4EE8-4C35-A153-6D3D8552574F}"/>
    <cellStyle name="Заголовок 2 14 2" xfId="2107" xr:uid="{6A4581D5-4F74-496A-9C8C-5BC91576C2BC}"/>
    <cellStyle name="Заголовок 2 14 3" xfId="2108" xr:uid="{9EDB8DED-2185-44D9-B37A-2A09FAC3221E}"/>
    <cellStyle name="Заголовок 2 14_Додатки до розпорядження виправл 21.12.2023" xfId="2109" xr:uid="{E05CCE9F-5EFB-42AD-AE40-D0397305039A}"/>
    <cellStyle name="Заголовок 2 15" xfId="2110" xr:uid="{9EEE4263-C090-48AB-B3B5-163278CC7698}"/>
    <cellStyle name="Заголовок 2 15 2" xfId="2111" xr:uid="{369518C2-FDDE-40CF-ABEF-30FAE137E422}"/>
    <cellStyle name="Заголовок 2 15_Додатки до розпорядження виправл 21.12.2023" xfId="2112" xr:uid="{E9774C8D-BDE7-4CDF-9D3B-21DC731F6F3A}"/>
    <cellStyle name="Заголовок 2 16" xfId="2113" xr:uid="{C322C76B-3E29-41B8-A3D7-79154C5DAF27}"/>
    <cellStyle name="Заголовок 2 16 2" xfId="2114" xr:uid="{2D72BBD4-7625-4B3C-BCA8-592C491135BB}"/>
    <cellStyle name="Заголовок 2 16_Додатки до розпорядження виправл 21.12.2023" xfId="2115" xr:uid="{CF00B8A1-9E15-49AE-B1A5-302D4CB6DD17}"/>
    <cellStyle name="Заголовок 2 17" xfId="2116" xr:uid="{41086BA5-48DE-4A3B-B868-2016FFE87A26}"/>
    <cellStyle name="Заголовок 2 18" xfId="2117" xr:uid="{4A1AE70D-6F1F-4E4F-BDE3-8E4571C4601D}"/>
    <cellStyle name="Заголовок 2 19" xfId="2118" xr:uid="{F58D8037-4207-4ED2-A464-9ED4C0FEE3FF}"/>
    <cellStyle name="Заголовок 2 2" xfId="2119" xr:uid="{D5EC4E80-EA4F-4F3B-9F20-01958EB94A07}"/>
    <cellStyle name="Заголовок 2 2 10" xfId="2120" xr:uid="{2744DE9F-754A-480C-A086-480DB3EF950E}"/>
    <cellStyle name="Заголовок 2 2 11" xfId="2121" xr:uid="{012ADE44-BFF5-4832-9B1C-FB5A2CBE0E36}"/>
    <cellStyle name="Заголовок 2 2 2" xfId="2122" xr:uid="{44EB8AB1-83D2-42DF-AEE1-44689567B559}"/>
    <cellStyle name="Заголовок 2 2 3" xfId="2123" xr:uid="{FE53E887-7391-41CA-BEB1-9FF0C5E28A4E}"/>
    <cellStyle name="Заголовок 2 2 4" xfId="2124" xr:uid="{52198699-FD70-4195-A7B6-5EE7826BB9A1}"/>
    <cellStyle name="Заголовок 2 2 5" xfId="2125" xr:uid="{0CC13D01-9ED8-48F4-ADC1-879081643C95}"/>
    <cellStyle name="Заголовок 2 2 6" xfId="2126" xr:uid="{BB54B9ED-47F3-4DA0-9274-4273BD367581}"/>
    <cellStyle name="Заголовок 2 2 7" xfId="2127" xr:uid="{F1056874-C35E-4D51-A1A2-439AFC36E24A}"/>
    <cellStyle name="Заголовок 2 2 8" xfId="2128" xr:uid="{AD0C2124-4A2D-43E6-BC65-2F79C9B876E8}"/>
    <cellStyle name="Заголовок 2 2 9" xfId="2129" xr:uid="{A4878E43-D701-4A85-9A9C-83BB042BE9F7}"/>
    <cellStyle name="Заголовок 2 2_Дод 1 доходи" xfId="2130" xr:uid="{4C7A70E4-6E10-462A-9729-EFF931F7A9E7}"/>
    <cellStyle name="Заголовок 2 20" xfId="2131" xr:uid="{182D9EFF-6F36-4921-940D-60B63351DE22}"/>
    <cellStyle name="Заголовок 2 20 2" xfId="2132" xr:uid="{A85FB407-C316-4452-A2E9-735BA85DE649}"/>
    <cellStyle name="Заголовок 2 20_Додатки до розпорядження виправл 21.12.2023" xfId="2133" xr:uid="{A7817DD3-9873-4F7B-9627-54DAFBDAA256}"/>
    <cellStyle name="Заголовок 2 21" xfId="2134" xr:uid="{144C4AEA-C5BA-4C23-BEA8-00E91E6D3229}"/>
    <cellStyle name="Заголовок 2 22" xfId="2135" xr:uid="{CBD868ED-C180-4017-BE91-5E21EA567822}"/>
    <cellStyle name="Заголовок 2 23" xfId="2136" xr:uid="{D492A562-7BB6-4834-94F6-1E2258488576}"/>
    <cellStyle name="Заголовок 2 24" xfId="2137" xr:uid="{B0A39477-7186-4FA8-B453-426DB76645E0}"/>
    <cellStyle name="Заголовок 2 25" xfId="2138" xr:uid="{AF820E71-D1F1-481C-A535-54E27E80241A}"/>
    <cellStyle name="Заголовок 2 26" xfId="2139" xr:uid="{28A0BDFF-F583-46F4-B995-50FCF1DFC5C1}"/>
    <cellStyle name="Заголовок 2 3" xfId="2140" xr:uid="{BA5014DD-12C1-4441-86E6-919CA1CC3563}"/>
    <cellStyle name="Заголовок 2 4" xfId="2141" xr:uid="{21C40AC8-F770-41D1-AC99-D2C0272FA233}"/>
    <cellStyle name="Заголовок 2 5" xfId="2142" xr:uid="{1DC4B1F8-8A42-47DA-89A4-954DDD229FA4}"/>
    <cellStyle name="Заголовок 2 6" xfId="2143" xr:uid="{5D61D5EF-1978-45F3-B9F0-B8C1B1ECBA6C}"/>
    <cellStyle name="Заголовок 2 7" xfId="2144" xr:uid="{0A2C52B3-C3B6-494D-BDF1-A744F7B7EA4D}"/>
    <cellStyle name="Заголовок 2 7 2" xfId="2145" xr:uid="{5839E8A9-054C-434F-83B1-B33F18EC5A02}"/>
    <cellStyle name="Заголовок 2 7 3" xfId="2146" xr:uid="{EC4FF728-3DB9-406A-8D96-E77427E26333}"/>
    <cellStyle name="Заголовок 2 7 4" xfId="2147" xr:uid="{BED5E6D9-D856-42B4-9365-AD2E183B3B22}"/>
    <cellStyle name="Заголовок 2 7_Додатки до розпорядження виправл 21.12.2023" xfId="2148" xr:uid="{959A5434-501E-4175-808C-0357D434328C}"/>
    <cellStyle name="Заголовок 2 8" xfId="2149" xr:uid="{44FBDFFC-1DAE-42EC-BE36-9BE72357D982}"/>
    <cellStyle name="Заголовок 2 8 2" xfId="2150" xr:uid="{80A33BB3-3947-42C6-929D-2AA878E9EF07}"/>
    <cellStyle name="Заголовок 2 8 3" xfId="2151" xr:uid="{A08CA06D-94F5-49C7-8362-8E5FC4F5848A}"/>
    <cellStyle name="Заголовок 2 8_Додатки до розпорядження виправл 21.12.2023" xfId="2152" xr:uid="{4619F457-DE0E-4FF3-BA58-74EBEA8F3C44}"/>
    <cellStyle name="Заголовок 2 9" xfId="2153" xr:uid="{61E75464-573F-4BED-B801-6229435967D3}"/>
    <cellStyle name="Заголовок 2 9 2" xfId="2154" xr:uid="{4A548125-8EDF-45D5-BB2E-B722E5C61BCC}"/>
    <cellStyle name="Заголовок 2 9_Додатки до розпорядження виправл 21.12.2023" xfId="2155" xr:uid="{6A6F3ADD-2E41-4359-A9F5-F3062202DBE5}"/>
    <cellStyle name="Заголовок 3" xfId="2156" builtinId="18" customBuiltin="1"/>
    <cellStyle name="Заголовок 3 10" xfId="2157" xr:uid="{504605EC-D588-4A18-8847-A5ABEEC36257}"/>
    <cellStyle name="Заголовок 3 11" xfId="2158" xr:uid="{CDD4F12B-17D1-4E33-B057-661F4AB357CF}"/>
    <cellStyle name="Заголовок 3 12" xfId="2159" xr:uid="{341B51B3-2150-4119-ACED-DA998A8829FD}"/>
    <cellStyle name="Заголовок 3 13" xfId="2160" xr:uid="{B7897D2A-718F-4EEF-83EB-40B7AF068212}"/>
    <cellStyle name="Заголовок 3 14" xfId="2161" xr:uid="{F47D0038-6568-45EB-A4B8-383D9163410D}"/>
    <cellStyle name="Заголовок 3 14 2" xfId="2162" xr:uid="{81138EB3-7929-4F31-9C6B-4568597DFE06}"/>
    <cellStyle name="Заголовок 3 14 3" xfId="2163" xr:uid="{8D5A0EAC-B641-45FF-AD40-2A7EB5ADA65F}"/>
    <cellStyle name="Заголовок 3 14_НУШ 2023 розподіл ПКМ 1023" xfId="2164" xr:uid="{65CDCC93-B856-4628-96CB-C81DFCD5B80C}"/>
    <cellStyle name="Заголовок 3 15" xfId="2165" xr:uid="{6BAD408C-22E9-402B-B1CE-1FF6DCD21454}"/>
    <cellStyle name="Заголовок 3 15 2" xfId="2166" xr:uid="{034D4542-3943-4C13-9CD2-75AD3F695714}"/>
    <cellStyle name="Заголовок 3 15_НУШ 2023 розподіл ПКМ 1023" xfId="2167" xr:uid="{630F5486-165A-482B-A5AF-DB2EC34CAE1C}"/>
    <cellStyle name="Заголовок 3 16" xfId="2168" xr:uid="{B05637E9-54C3-4FEB-8391-AB6449DE7811}"/>
    <cellStyle name="Заголовок 3 16 2" xfId="2169" xr:uid="{DF64B09B-C304-47EC-A699-9F5F26240261}"/>
    <cellStyle name="Заголовок 3 16_НУШ 2023 розподіл ПКМ 1023" xfId="2170" xr:uid="{1C45B6AB-CF48-4754-AAD0-E18485572A8B}"/>
    <cellStyle name="Заголовок 3 17" xfId="2171" xr:uid="{6E9B8215-3DCA-4AB8-9B64-ECB42F19EB4E}"/>
    <cellStyle name="Заголовок 3 18" xfId="2172" xr:uid="{979BFF01-C0C8-4643-BF0D-CCF67935130B}"/>
    <cellStyle name="Заголовок 3 19" xfId="2173" xr:uid="{D59EEE0C-E06C-4082-9F23-83C37F50CDD6}"/>
    <cellStyle name="Заголовок 3 2" xfId="2174" xr:uid="{18BE6A6A-2448-41C4-889B-4551DC8428FF}"/>
    <cellStyle name="Заголовок 3 2 10" xfId="2175" xr:uid="{ABDD97A2-93E0-446E-B60F-7D12F41D8297}"/>
    <cellStyle name="Заголовок 3 2 11" xfId="2176" xr:uid="{C960047E-717B-45DD-BABB-5E3B47130A32}"/>
    <cellStyle name="Заголовок 3 2 2" xfId="2177" xr:uid="{603711AF-BEDC-4620-9DC6-C13FE6CC7626}"/>
    <cellStyle name="Заголовок 3 2 3" xfId="2178" xr:uid="{9B62FFC1-EFAB-497E-8FED-4BFB4B612063}"/>
    <cellStyle name="Заголовок 3 2 4" xfId="2179" xr:uid="{BD7466D4-DE90-43BD-9F46-BB0A13C48669}"/>
    <cellStyle name="Заголовок 3 2 5" xfId="2180" xr:uid="{D88EEA74-5A8D-48EE-BE57-7A6A9608FCEB}"/>
    <cellStyle name="Заголовок 3 2 6" xfId="2181" xr:uid="{D9647C25-A0AF-46F2-86FD-9D6F127AC2D4}"/>
    <cellStyle name="Заголовок 3 2 7" xfId="2182" xr:uid="{353D88BC-856B-4B6D-9E4D-E1E72275A8D1}"/>
    <cellStyle name="Заголовок 3 2 8" xfId="2183" xr:uid="{B658BC71-A371-4CA6-B896-5D5D4A324297}"/>
    <cellStyle name="Заголовок 3 2 9" xfId="2184" xr:uid="{F731D550-7726-4E10-B3C7-5B2D12A3039B}"/>
    <cellStyle name="Заголовок 3 2_Дод 1 доходи" xfId="2185" xr:uid="{CDDFDFFB-04D4-4D29-9E24-85BE3A99188E}"/>
    <cellStyle name="Заголовок 3 20" xfId="2186" xr:uid="{F02CA3E0-F5BC-456D-8DA9-4937357AE383}"/>
    <cellStyle name="Заголовок 3 20 2" xfId="2187" xr:uid="{1EF766BB-5F77-492E-AEA7-684853D94C79}"/>
    <cellStyle name="Заголовок 3 20_НУШ 2023 розподіл ПКМ 1023" xfId="2188" xr:uid="{AB735B24-ADD9-449E-9B81-014BA4E71170}"/>
    <cellStyle name="Заголовок 3 21" xfId="2189" xr:uid="{B0B0DC8F-F006-44C2-8511-79F8691C6470}"/>
    <cellStyle name="Заголовок 3 22" xfId="2190" xr:uid="{DAAAAF2B-7076-4D97-9DB1-875E6BB847CB}"/>
    <cellStyle name="Заголовок 3 23" xfId="2191" xr:uid="{E4B372D9-044C-4A39-8182-18DC1EDB158D}"/>
    <cellStyle name="Заголовок 3 24" xfId="2192" xr:uid="{956C63D6-DB99-4E1C-B315-FDADC0CB64DD}"/>
    <cellStyle name="Заголовок 3 25" xfId="2193" xr:uid="{EBD116F3-0BFD-4ADF-A5C6-F21F50128178}"/>
    <cellStyle name="Заголовок 3 26" xfId="2194" xr:uid="{897456D5-9655-44EA-A481-AE9F7F74B835}"/>
    <cellStyle name="Заголовок 3 3" xfId="2195" xr:uid="{1444588E-F3D5-4418-96A2-C56C4B0047ED}"/>
    <cellStyle name="Заголовок 3 4" xfId="2196" xr:uid="{CFB1B7BB-D474-4BCF-9DC0-2E62412C4A7B}"/>
    <cellStyle name="Заголовок 3 5" xfId="2197" xr:uid="{4E16481D-4C53-42E0-9B97-B8DC29403F48}"/>
    <cellStyle name="Заголовок 3 6" xfId="2198" xr:uid="{12033CA4-7A6D-4ECB-9416-8198D76DD388}"/>
    <cellStyle name="Заголовок 3 7" xfId="2199" xr:uid="{509940A7-99CA-4B24-9E88-5256E9777016}"/>
    <cellStyle name="Заголовок 3 7 2" xfId="2200" xr:uid="{28D79B0A-E3B1-4771-A78D-AD9067F8423B}"/>
    <cellStyle name="Заголовок 3 7 3" xfId="2201" xr:uid="{F83FC716-BD30-482D-9249-7DC4E47E42B6}"/>
    <cellStyle name="Заголовок 3 7 4" xfId="2202" xr:uid="{D5615552-7D77-41D4-AED7-5BC535890B4E}"/>
    <cellStyle name="Заголовок 3 7_НУШ 2023 розподіл ПКМ 1023" xfId="2203" xr:uid="{F84CE51F-2BA3-4235-BC04-DDB8EA082A85}"/>
    <cellStyle name="Заголовок 3 8" xfId="2204" xr:uid="{718C2381-5D3A-494C-8362-21F33996703E}"/>
    <cellStyle name="Заголовок 3 8 2" xfId="2205" xr:uid="{00AABAE1-EA42-47FB-B6F8-6A25573E8B14}"/>
    <cellStyle name="Заголовок 3 8 3" xfId="2206" xr:uid="{DD194EF6-BF98-402F-9A2D-9ED15BA3E83C}"/>
    <cellStyle name="Заголовок 3 8_НУШ 2023 розподіл ПКМ 1023" xfId="2207" xr:uid="{BFA7118D-C5EB-429C-B1AE-7669391244F6}"/>
    <cellStyle name="Заголовок 3 9" xfId="2208" xr:uid="{BF688A1C-0A20-4A7B-945C-197FB1ABB856}"/>
    <cellStyle name="Заголовок 3 9 2" xfId="2209" xr:uid="{AB1B435C-8558-491F-B7D3-55307301FCCB}"/>
    <cellStyle name="Заголовок 3 9_НУШ 2023 розподіл ПКМ 1023" xfId="2210" xr:uid="{90D0DBCA-B082-4531-AB57-9E1E4D686291}"/>
    <cellStyle name="Заголовок 4" xfId="2211" builtinId="19" customBuiltin="1"/>
    <cellStyle name="Заголовок 4 10" xfId="2212" xr:uid="{6A5BAD32-0A8B-4F4D-9747-487505249B57}"/>
    <cellStyle name="Заголовок 4 11" xfId="2213" xr:uid="{7A35D03E-0F45-49BB-81A4-C0AF49F0D25F}"/>
    <cellStyle name="Заголовок 4 12" xfId="2214" xr:uid="{FAC75870-53C6-43BE-8325-77597CBACEB6}"/>
    <cellStyle name="Заголовок 4 13" xfId="2215" xr:uid="{F2E49DC7-010C-465A-8C13-BE5B5161CE86}"/>
    <cellStyle name="Заголовок 4 14" xfId="2216" xr:uid="{6C778452-6BC4-43E6-AF64-B91E6CBBF40E}"/>
    <cellStyle name="Заголовок 4 14 2" xfId="2217" xr:uid="{7DC8D4D4-4920-4821-969D-911BB2A85940}"/>
    <cellStyle name="Заголовок 4 14 3" xfId="2218" xr:uid="{9426E0F1-9920-4FEE-80A9-4749B1AAED49}"/>
    <cellStyle name="Заголовок 4 15" xfId="2219" xr:uid="{82639A68-3238-4BC1-BD6E-29E31060827F}"/>
    <cellStyle name="Заголовок 4 15 2" xfId="2220" xr:uid="{3C6347E8-3DAB-436D-8997-3C5689616AC7}"/>
    <cellStyle name="Заголовок 4 16" xfId="2221" xr:uid="{ED78AEBA-2622-462F-A9DB-B1ECE766BCFE}"/>
    <cellStyle name="Заголовок 4 16 2" xfId="2222" xr:uid="{D12F41B5-90FC-4F15-9590-B6CB138E9DCC}"/>
    <cellStyle name="Заголовок 4 17" xfId="2223" xr:uid="{3FC0891D-BD59-4C2D-8862-1CAF20B37716}"/>
    <cellStyle name="Заголовок 4 18" xfId="2224" xr:uid="{1AB893AE-DFC6-429C-A466-501A32F3339E}"/>
    <cellStyle name="Заголовок 4 19" xfId="2225" xr:uid="{26ED123F-EE45-434C-B1A3-3A6CEDB2E5FF}"/>
    <cellStyle name="Заголовок 4 2" xfId="2226" xr:uid="{AB42BDA1-E229-4952-88D8-C28A0EF552E5}"/>
    <cellStyle name="Заголовок 4 2 10" xfId="2227" xr:uid="{F72D4EAF-F6C0-4AF7-8D45-31627264CAFD}"/>
    <cellStyle name="Заголовок 4 2 11" xfId="2228" xr:uid="{EB50C764-7D37-4098-8E5D-B1CDFC2DAC1B}"/>
    <cellStyle name="Заголовок 4 2 2" xfId="2229" xr:uid="{E3809829-3463-414D-B112-B6936C9B064C}"/>
    <cellStyle name="Заголовок 4 2 3" xfId="2230" xr:uid="{58A4332E-6760-4FCD-A987-8B0399C41948}"/>
    <cellStyle name="Заголовок 4 2 4" xfId="2231" xr:uid="{37704FDB-BBEA-4157-9C64-EE632B071372}"/>
    <cellStyle name="Заголовок 4 2 5" xfId="2232" xr:uid="{2D70C951-D7C4-432E-926D-87C204FA7FE2}"/>
    <cellStyle name="Заголовок 4 2 6" xfId="2233" xr:uid="{0F0D4391-1597-4EF4-96F4-1C0996EF625F}"/>
    <cellStyle name="Заголовок 4 2 7" xfId="2234" xr:uid="{5DEB23F1-0E9D-472E-A922-B7410042780E}"/>
    <cellStyle name="Заголовок 4 2 8" xfId="2235" xr:uid="{A54549B7-F55C-4B5D-9CC2-03ABFF4D337C}"/>
    <cellStyle name="Заголовок 4 2 9" xfId="2236" xr:uid="{CA031E8A-6538-499F-89A8-4CEAA5AF6274}"/>
    <cellStyle name="Заголовок 4 2_Дод 1 доходи" xfId="2237" xr:uid="{06C64310-A4D2-46D3-B7A7-70A37665A752}"/>
    <cellStyle name="Заголовок 4 20" xfId="2238" xr:uid="{B7D22135-D4BE-4B70-AF6A-49D0BAA8EBA9}"/>
    <cellStyle name="Заголовок 4 20 2" xfId="2239" xr:uid="{0E34416A-682C-4451-8CFF-32F233A47C57}"/>
    <cellStyle name="Заголовок 4 21" xfId="2240" xr:uid="{B1A16B60-8CCD-43CE-8BBC-CAA6BEE52DE4}"/>
    <cellStyle name="Заголовок 4 22" xfId="2241" xr:uid="{CE2E1FF6-F249-4296-9BA0-B4FF1220DB3E}"/>
    <cellStyle name="Заголовок 4 23" xfId="2242" xr:uid="{53059B31-92D3-47A1-8724-172CAACC217B}"/>
    <cellStyle name="Заголовок 4 24" xfId="2243" xr:uid="{9A6E3617-EAB9-42C2-AFC0-8852306530B2}"/>
    <cellStyle name="Заголовок 4 25" xfId="2244" xr:uid="{F27024BE-87D1-468E-97A9-4F11CCFDB09B}"/>
    <cellStyle name="Заголовок 4 26" xfId="2245" xr:uid="{1505AD00-CBFB-4B9E-8039-176A26F4040C}"/>
    <cellStyle name="Заголовок 4 3" xfId="2246" xr:uid="{E79BB481-6069-4C6B-863D-FCB5A3E68C65}"/>
    <cellStyle name="Заголовок 4 4" xfId="2247" xr:uid="{0D10215A-2B6D-4A2A-8BF7-B04C4F01453F}"/>
    <cellStyle name="Заголовок 4 5" xfId="2248" xr:uid="{0389A173-A29F-4887-B469-CE45A0529FC8}"/>
    <cellStyle name="Заголовок 4 6" xfId="2249" xr:uid="{A55CA89E-8577-4487-884C-038D04EF25D7}"/>
    <cellStyle name="Заголовок 4 7" xfId="2250" xr:uid="{1805CBFA-B7F6-47B9-9612-0BC47DFB1C96}"/>
    <cellStyle name="Заголовок 4 7 2" xfId="2251" xr:uid="{65F484CB-3FC6-45CE-87A6-EB480F1B0D92}"/>
    <cellStyle name="Заголовок 4 7 3" xfId="2252" xr:uid="{8F3FC4BF-408B-4838-92D2-FC0305597C1B}"/>
    <cellStyle name="Заголовок 4 7 4" xfId="2253" xr:uid="{203FCEED-011D-4BC1-882C-2830A3A2D5EE}"/>
    <cellStyle name="Заголовок 4 8" xfId="2254" xr:uid="{01C3B184-73C2-4543-B6C0-D65A54836066}"/>
    <cellStyle name="Заголовок 4 8 2" xfId="2255" xr:uid="{9B4CD62A-38BF-42E1-A6E0-BA2337F1CB37}"/>
    <cellStyle name="Заголовок 4 8 3" xfId="2256" xr:uid="{E2996EB6-BB80-475D-9B0F-7E28E7A6C65A}"/>
    <cellStyle name="Заголовок 4 9" xfId="2257" xr:uid="{68986938-E03C-465E-888C-9CEC8638BEE9}"/>
    <cellStyle name="Заголовок 4 9 2" xfId="2258" xr:uid="{DC66996C-5CE1-4DFB-B55F-DA97BC9FD4A8}"/>
    <cellStyle name="Звичайний" xfId="0" builtinId="0"/>
    <cellStyle name="Звичайний 10" xfId="2259" xr:uid="{143DA547-C368-44FB-9BEB-1D29991489B0}"/>
    <cellStyle name="Звичайний 10 2" xfId="2260" xr:uid="{6DF9DFF0-278D-4A1B-8A56-6DA052A12270}"/>
    <cellStyle name="Звичайний 10 2 2" xfId="2261" xr:uid="{21745B1B-2A07-48F6-AFD6-209F0793BE02}"/>
    <cellStyle name="Звичайний 10 3" xfId="2262" xr:uid="{49D73FB3-6260-4134-AD07-D54DD8EA0C11}"/>
    <cellStyle name="Звичайний 10 3 2" xfId="2263" xr:uid="{CA657FB2-C486-44A9-92C5-29935C79CC18}"/>
    <cellStyle name="Звичайний 10 4" xfId="2264" xr:uid="{B5C56D93-C28D-4540-BF95-316E2F2DC3DC}"/>
    <cellStyle name="Звичайний 10 4 2" xfId="2265" xr:uid="{18362B82-439E-4F4A-A723-0F2079A34410}"/>
    <cellStyle name="Звичайний 10 5" xfId="2266" xr:uid="{D79D5748-914B-4142-BF74-490DC3F135B6}"/>
    <cellStyle name="Звичайний 10 5 2" xfId="2267" xr:uid="{CC3322FF-B3B1-4F3F-A7DD-B61A381ABF84}"/>
    <cellStyle name="Звичайний 10 5_додаток до розп №528 від 24.07.2026" xfId="2268" xr:uid="{B8DF0F04-3A83-44C9-B9E0-C87EC7C4AC5F}"/>
    <cellStyle name="Звичайний 10_Прогноз" xfId="2269" xr:uid="{00D6AEF2-CB37-4AA4-92B5-6A9E73A94A92}"/>
    <cellStyle name="Звичайний 100" xfId="2270" xr:uid="{48626BBD-3866-4880-A539-BD7D70FFC8AE}"/>
    <cellStyle name="Звичайний 101" xfId="2271" xr:uid="{68D65636-4A40-4C62-85FB-42518BF85E03}"/>
    <cellStyle name="Звичайний 102" xfId="2272" xr:uid="{6F3C67BB-5244-4F56-9B90-BB4C39BEB2E0}"/>
    <cellStyle name="Звичайний 103" xfId="2273" xr:uid="{11E63BBD-BBAF-4B3C-960F-B6D9540AAB7D}"/>
    <cellStyle name="Звичайний 104" xfId="2274" xr:uid="{5A3AB44F-0C33-4F0B-A101-AE11A61DA1DA}"/>
    <cellStyle name="Звичайний 105" xfId="2275" xr:uid="{4D6C6358-F495-4A89-B801-CF309032EBAE}"/>
    <cellStyle name="Звичайний 106" xfId="2276" xr:uid="{BF155608-B8DD-461A-9887-C4FCD3616A31}"/>
    <cellStyle name="Звичайний 107" xfId="2277" xr:uid="{CF9BC125-A2E1-41CA-A8AD-D9F7BD3B0F2A}"/>
    <cellStyle name="Звичайний 108" xfId="2278" xr:uid="{9F9EA179-0F4F-49A2-95C3-36FA11928D17}"/>
    <cellStyle name="Звичайний 109" xfId="2279" xr:uid="{4DEAB9FB-5A06-4C7D-879C-8E385D3B7A96}"/>
    <cellStyle name="Звичайний 11" xfId="2280" xr:uid="{93FB1455-B946-4C8D-81B1-5B58905FC2AA}"/>
    <cellStyle name="Звичайний 11 2" xfId="2281" xr:uid="{CEF09F6A-90B4-4D83-99FA-D302117EDB34}"/>
    <cellStyle name="Звичайний 11 2 2" xfId="2282" xr:uid="{5C3BF322-27EE-44A4-A3A8-9AD1B467B313}"/>
    <cellStyle name="Звичайний 11 3" xfId="2283" xr:uid="{8AFB96E8-F25F-4185-A829-32C0D7752B67}"/>
    <cellStyle name="Звичайний 11 3 2" xfId="2284" xr:uid="{77833EBC-A15A-4470-B7E5-B36B3D9F70FD}"/>
    <cellStyle name="Звичайний 11 4" xfId="2285" xr:uid="{51F72381-B0A6-4C56-BFE3-D6B855F395AC}"/>
    <cellStyle name="Звичайний 11 4 2" xfId="2286" xr:uid="{DFD430C6-DB4D-49D5-B78A-5009FD9FE56F}"/>
    <cellStyle name="Звичайний 11 4_додаток до розп №528 від 24.07.2026" xfId="2287" xr:uid="{347995AB-E56B-4713-8BAF-A6245B047F62}"/>
    <cellStyle name="Звичайний 11_Прогноз" xfId="2288" xr:uid="{4483373B-FB8E-420E-959F-F65109E764EF}"/>
    <cellStyle name="Звичайний 110" xfId="2289" xr:uid="{C5E5A628-F047-43CB-98CE-88BA8FD06530}"/>
    <cellStyle name="Звичайний 111" xfId="2290" xr:uid="{ECE024BB-FDE3-4E45-A833-18433AF18E13}"/>
    <cellStyle name="Звичайний 112" xfId="2291" xr:uid="{E2BBFFD5-6C7F-4E24-B236-A36D16988782}"/>
    <cellStyle name="Звичайний 113" xfId="2292" xr:uid="{CF1F0EF8-61E1-4DD1-8835-FBFFAA65FD91}"/>
    <cellStyle name="Звичайний 114" xfId="2293" xr:uid="{03639989-5D9B-47B5-AFBE-B9D99AE3843F}"/>
    <cellStyle name="Звичайний 115" xfId="2294" xr:uid="{C7CD5E3C-C85A-446F-8EF8-D6766D702F2E}"/>
    <cellStyle name="Звичайний 116" xfId="2295" xr:uid="{ADC0D46D-04D6-4CA0-8B97-A35084151B5B}"/>
    <cellStyle name="Звичайний 117" xfId="2296" xr:uid="{AA104AE8-D4A6-42F2-9CEC-7BBD5F7F4CDE}"/>
    <cellStyle name="Звичайний 118" xfId="2297" xr:uid="{8BC03D9D-11CE-4871-9C4D-1A404E118A26}"/>
    <cellStyle name="Звичайний 119" xfId="2298" xr:uid="{4E2A7756-88C2-463A-A84C-18EC5CF88E63}"/>
    <cellStyle name="Звичайний 12" xfId="2299" xr:uid="{ABDC2136-C2AC-4206-BD8A-03768EB3271E}"/>
    <cellStyle name="Звичайний 12 2" xfId="2300" xr:uid="{7A7BE89C-A48C-4BE0-9698-1EB51677AE40}"/>
    <cellStyle name="Звичайний 12 2 2" xfId="2301" xr:uid="{73F8B9DD-E5A2-4AD2-8257-6E2D6456F6C4}"/>
    <cellStyle name="Звичайний 12_Прогноз" xfId="2302" xr:uid="{BE55019A-40EF-4A96-BEC6-D6EA450FFA07}"/>
    <cellStyle name="Звичайний 120" xfId="2303" xr:uid="{B8AA9FD8-47B6-4BC6-B4B7-A29340AC90DC}"/>
    <cellStyle name="Звичайний 121" xfId="2304" xr:uid="{9A822406-B971-4D4C-B8CC-01341994C41E}"/>
    <cellStyle name="Звичайний 122" xfId="2305" xr:uid="{47EFCFA4-E68C-471B-ABED-3287FCA3F27F}"/>
    <cellStyle name="Звичайний 123" xfId="2306" xr:uid="{D25C30AF-1CAF-4B9C-99D7-77B3A12FE796}"/>
    <cellStyle name="Звичайний 124" xfId="2307" xr:uid="{A1888C66-DF3D-40EA-88A6-87965C83DC52}"/>
    <cellStyle name="Звичайний 125" xfId="2308" xr:uid="{24D6DE8C-15F4-4042-865F-4F4CB035D870}"/>
    <cellStyle name="Звичайний 126" xfId="2309" xr:uid="{8B3AAF91-4339-4BC3-B8D0-24BE869CCCD4}"/>
    <cellStyle name="Звичайний 127" xfId="2310" xr:uid="{64166087-7C1E-44A3-8064-E0EFCD2043E7}"/>
    <cellStyle name="Звичайний 128" xfId="2311" xr:uid="{F9A47627-AD64-4257-8321-D90CFDCC1BD9}"/>
    <cellStyle name="Звичайний 129" xfId="2312" xr:uid="{F35BC1E8-1D92-4588-816F-21709D4E452E}"/>
    <cellStyle name="Звичайний 13" xfId="2313" xr:uid="{7733AE3F-8D6C-4B36-B383-1282E1EE0D66}"/>
    <cellStyle name="Звичайний 13 2" xfId="2314" xr:uid="{28C35FA2-BCA3-4D9D-886D-CB549996B6B9}"/>
    <cellStyle name="Звичайний 13 2 2" xfId="2315" xr:uid="{A5F364D1-8FB5-4CC8-BCB8-01FC27692BE0}"/>
    <cellStyle name="Звичайний 13 3" xfId="2316" xr:uid="{1838D3F8-7024-4C0F-879E-3CA5C2BA815F}"/>
    <cellStyle name="Звичайний 13 3 2" xfId="2317" xr:uid="{8A81FBD3-BB47-48E1-B528-4B28388006B5}"/>
    <cellStyle name="Звичайний 13 3_додаток до розп №528 від 24.07.2026" xfId="2318" xr:uid="{A12567D9-0054-491C-957F-3360300D966F}"/>
    <cellStyle name="Звичайний 13_Прогноз" xfId="2319" xr:uid="{3CACA027-F6B0-479B-AFF7-4C2A03972B08}"/>
    <cellStyle name="Звичайний 130" xfId="2320" xr:uid="{DD3377E4-0FAA-40BF-8262-BDAE0BB8034D}"/>
    <cellStyle name="Звичайний 131" xfId="2321" xr:uid="{1194987E-D9CE-4421-AC3E-EC8A8C65A97B}"/>
    <cellStyle name="Звичайний 132" xfId="2322" xr:uid="{425D9CA5-4781-4985-89A1-A549FFAD70D0}"/>
    <cellStyle name="Звичайний 133" xfId="2323" xr:uid="{C9D74320-CB32-4A20-8F6D-6C7A22B03933}"/>
    <cellStyle name="Звичайний 134" xfId="2324" xr:uid="{C2088AB1-332B-452A-ABB9-09E619566267}"/>
    <cellStyle name="Звичайний 135" xfId="2325" xr:uid="{A7F7B8FD-68ED-4104-80E3-8AB2CDEE9082}"/>
    <cellStyle name="Звичайний 136" xfId="2326" xr:uid="{C25AEA59-D1C6-4F04-BAED-B90947E14770}"/>
    <cellStyle name="Звичайний 137" xfId="2327" xr:uid="{93D387EE-DECC-4216-804A-DBE7C7CDB6DF}"/>
    <cellStyle name="Звичайний 138" xfId="2328" xr:uid="{4764B887-018D-4C81-9FE8-BE2CCB87ECF5}"/>
    <cellStyle name="Звичайний 139" xfId="2329" xr:uid="{922459E8-8E6B-4FA1-8CC4-DA4F5DB00172}"/>
    <cellStyle name="Звичайний 14" xfId="2330" xr:uid="{67C539EE-3161-45D3-8959-6F3CFF13C44B}"/>
    <cellStyle name="Звичайний 140" xfId="2331" xr:uid="{5DE17F8C-47F1-43E8-B773-E3AAB010737D}"/>
    <cellStyle name="Звичайний 141" xfId="2332" xr:uid="{1A8EBAD4-ACDC-454A-AB01-A567737CD1F5}"/>
    <cellStyle name="Звичайний 142" xfId="2333" xr:uid="{C07ADA34-B79C-499F-96FF-EC918EDB9FE1}"/>
    <cellStyle name="Звичайний 15" xfId="2334" xr:uid="{78396678-525C-42E1-A280-41586845B861}"/>
    <cellStyle name="Звичайний 16" xfId="2335" xr:uid="{C109266E-D48B-4F6C-BDE2-155EEDEDD959}"/>
    <cellStyle name="Звичайний 16 10" xfId="2336" xr:uid="{6A4BFF09-3790-4E5A-AE8D-297BF1D2C44B}"/>
    <cellStyle name="Звичайний 16 11" xfId="2337" xr:uid="{8043004E-4221-460F-809C-2347B62DF590}"/>
    <cellStyle name="Звичайний 16 2" xfId="2338" xr:uid="{6530C9D6-FF77-4B0B-BDDA-FF6475C2FAE3}"/>
    <cellStyle name="Звичайний 16 3" xfId="2339" xr:uid="{6E69C1CB-73E8-4708-9829-BE44E10E9BB9}"/>
    <cellStyle name="Звичайний 16 4" xfId="2340" xr:uid="{0DDA65D6-5E2A-4984-9A0F-61C91E54D01A}"/>
    <cellStyle name="Звичайний 16 5" xfId="2341" xr:uid="{286F72C9-58A7-4896-A0B7-CF7F7FFBDE91}"/>
    <cellStyle name="Звичайний 16 6" xfId="2342" xr:uid="{70BE717F-3DE8-4543-B221-FB4E17EF96C7}"/>
    <cellStyle name="Звичайний 16 7" xfId="2343" xr:uid="{32D1A3A1-EF6E-4A73-A45A-5EA693B46978}"/>
    <cellStyle name="Звичайний 16 8" xfId="2344" xr:uid="{06BBCE87-4D48-4367-9516-8EE5E745B080}"/>
    <cellStyle name="Звичайний 16 9" xfId="2345" xr:uid="{37E6F155-8CAE-42AC-98F7-7BCE7D23BB3D}"/>
    <cellStyle name="Звичайний 16_Прогноз" xfId="2346" xr:uid="{1472F223-1417-4F38-903C-256BF9607C76}"/>
    <cellStyle name="Звичайний 17" xfId="2347" xr:uid="{6ECCC021-91FE-4C6B-A067-486B10D08BE3}"/>
    <cellStyle name="Звичайний 18" xfId="2348" xr:uid="{B54581E0-38D8-487E-A185-127F126511E5}"/>
    <cellStyle name="Звичайний 19" xfId="2349" xr:uid="{AF8E3AD3-6D11-4A8D-9E74-5D688683E881}"/>
    <cellStyle name="Звичайний 2" xfId="2350" xr:uid="{C8D5E197-3AE8-428C-BC1D-9BF7B89C08E5}"/>
    <cellStyle name="Звичайний 2 10" xfId="2351" xr:uid="{4855E428-EC71-486F-918D-7CE105501397}"/>
    <cellStyle name="Звичайний 2 10 2" xfId="2352" xr:uid="{FD9777A2-02DC-410C-9969-5A7AA55D1B74}"/>
    <cellStyle name="Звичайний 2 11" xfId="2353" xr:uid="{B46695D3-E6B6-4589-83CA-68C8AA27E46C}"/>
    <cellStyle name="Звичайний 2 11 2" xfId="2354" xr:uid="{A06F7643-6F87-4A96-9A40-D085727AADBD}"/>
    <cellStyle name="Звичайний 2 12" xfId="2355" xr:uid="{9197E6CE-EC4B-4A42-9A51-0816CD35CB9D}"/>
    <cellStyle name="Звичайний 2 12 2" xfId="2356" xr:uid="{3830119F-22DB-4F62-8DF7-C8D66A9200A9}"/>
    <cellStyle name="Звичайний 2 12 3" xfId="2357" xr:uid="{32E12C60-678D-47E9-983C-C55C4305850D}"/>
    <cellStyle name="Звичайний 2 13" xfId="2358" xr:uid="{8B5C33E4-9DC8-401E-B43B-842FAB599BAA}"/>
    <cellStyle name="Звичайний 2 13 2" xfId="2359" xr:uid="{816756C3-698F-4303-8500-D7911F405411}"/>
    <cellStyle name="Звичайний 2 13 3" xfId="2360" xr:uid="{DC490ADA-7EC6-494E-97BE-5D9B9161E010}"/>
    <cellStyle name="Звичайний 2 14" xfId="2361" xr:uid="{B7386FAE-F86B-43FA-B719-BB5EEEEE45C1}"/>
    <cellStyle name="Звичайний 2 14 2" xfId="2362" xr:uid="{C88FB174-0E6C-4058-86C4-6BE2C6EB278E}"/>
    <cellStyle name="Звичайний 2 14 2 2" xfId="2363" xr:uid="{687C520E-DF33-4347-8DBB-D5DACD6B9266}"/>
    <cellStyle name="Звичайний 2 14 2 2 2" xfId="2364" xr:uid="{9694CA65-3599-4397-AA64-B0CEA6A2AFE1}"/>
    <cellStyle name="Звичайний 2 14 2 2 2 2" xfId="2365" xr:uid="{53734EF4-770B-47E4-A0BD-BA73F8B7FEBE}"/>
    <cellStyle name="Звичайний 2 14 2 2 2 2 2" xfId="2366" xr:uid="{E441E35F-CFDB-4B6C-8B77-302B064CA5E0}"/>
    <cellStyle name="Звичайний 2 14 2 2 2 2 2 2" xfId="2367" xr:uid="{43014DDB-E312-4FC0-9CA6-50BC660C8948}"/>
    <cellStyle name="Звичайний 2 14 2 2 2 2 2 2 2" xfId="2368" xr:uid="{663C150B-D641-4BA4-8C45-73D781721C2C}"/>
    <cellStyle name="Звичайний 2 14 2 2 2 2 2 2 2 2" xfId="2369" xr:uid="{87AE7D53-3B4C-4B8E-8AF4-097408133228}"/>
    <cellStyle name="Звичайний 2 14 2 2 2 2 2 2 2 2 2" xfId="2370" xr:uid="{094BC702-2282-4D72-9657-D6DED1BAE27D}"/>
    <cellStyle name="Звичайний 2 14 2 2 2 2 2 2 2 2 3" xfId="2371" xr:uid="{1D0ED1B3-C31D-4AA0-96B0-E8E64F52E1B5}"/>
    <cellStyle name="Звичайний 2 14 2 2 2 2 2 2 2 2 4" xfId="2372" xr:uid="{B9A9197D-431C-4528-9A63-31B674BFBF81}"/>
    <cellStyle name="Звичайний 2 14 2 2 2 2 2 2 2 3" xfId="2373" xr:uid="{D14F7C79-CE81-47BA-8611-B7D7EE369D39}"/>
    <cellStyle name="Звичайний 2 14 2 2 2 2 2 2 2 3 2" xfId="2374" xr:uid="{7AD5E73B-545D-4EE6-AF60-19DBD065B690}"/>
    <cellStyle name="Звичайний 2 14 2 2 2 2 2 2 3" xfId="2375" xr:uid="{2AC8E5AF-95E8-47C3-92D3-4380F0188531}"/>
    <cellStyle name="Звичайний 2 14 2 2 2 2 2 2 4" xfId="2376" xr:uid="{F1BB3E86-509B-48D1-9419-6F2F8663EAF2}"/>
    <cellStyle name="Звичайний 2 14 2 2 2 2 2 2 5" xfId="2377" xr:uid="{B794C018-5761-4A9E-BF74-A5CBF8E006D2}"/>
    <cellStyle name="Звичайний 2 14 2 2 2 2 2 3" xfId="2378" xr:uid="{3C6953D9-647B-4500-B267-3C6EC56EF5AB}"/>
    <cellStyle name="Звичайний 2 14 2 2 2 2 2 3 2" xfId="2379" xr:uid="{56050A83-A4EC-448B-821C-4E3E0144BBD9}"/>
    <cellStyle name="Звичайний 2 14 2 2 2 2 2 3 3" xfId="2380" xr:uid="{036BA967-3B44-4C53-AB04-60F05BC259B3}"/>
    <cellStyle name="Звичайний 2 14 2 2 2 2 2 3 4" xfId="2381" xr:uid="{5A06FBCF-CF3D-49B0-936F-D96718D80AB4}"/>
    <cellStyle name="Звичайний 2 14 2 2 2 2 2 4" xfId="2382" xr:uid="{73F28661-1C22-4AF5-A3CC-CC5A368C3E27}"/>
    <cellStyle name="Звичайний 2 14 2 2 2 2 2 4 2" xfId="2383" xr:uid="{D6974E51-5497-4D83-BCEE-A0196660C23C}"/>
    <cellStyle name="Звичайний 2 14 2 2 2 2 3" xfId="2384" xr:uid="{7C729796-6A2F-40AD-A3CE-7865C1A62A63}"/>
    <cellStyle name="Звичайний 2 14 2 2 2 2 3 2" xfId="2385" xr:uid="{5718C134-A922-4B7E-87D8-ED578A4BF90E}"/>
    <cellStyle name="Звичайний 2 14 2 2 2 2 3 2 2" xfId="2386" xr:uid="{DA4D4288-236F-40F0-9B99-749E9E01466F}"/>
    <cellStyle name="Звичайний 2 14 2 2 2 2 3 2 3" xfId="2387" xr:uid="{EB9162BF-790B-4B17-BD32-DC2DAA5F1E00}"/>
    <cellStyle name="Звичайний 2 14 2 2 2 2 3 2 4" xfId="2388" xr:uid="{FB535327-8DAE-4CB8-8C61-3DA29D8386FB}"/>
    <cellStyle name="Звичайний 2 14 2 2 2 2 3 3" xfId="2389" xr:uid="{65323967-AA81-4DC9-905E-C8C19174E4C5}"/>
    <cellStyle name="Звичайний 2 14 2 2 2 2 3 3 2" xfId="2390" xr:uid="{7219E63C-613C-4ADB-997D-194B708C2375}"/>
    <cellStyle name="Звичайний 2 14 2 2 2 2 4" xfId="2391" xr:uid="{95251C12-777E-4076-BE18-3903CC32BC98}"/>
    <cellStyle name="Звичайний 2 14 2 2 2 2 5" xfId="2392" xr:uid="{F7CCF8C0-0C6D-4601-8314-8F3388ADEF6C}"/>
    <cellStyle name="Звичайний 2 14 2 2 2 2 6" xfId="2393" xr:uid="{6ADEC1FF-E652-4756-9215-AF5FB9CAE29B}"/>
    <cellStyle name="Звичайний 2 14 2 2 2 3" xfId="2394" xr:uid="{1E2C54EB-44F9-42DC-B52D-ABDF8167EF80}"/>
    <cellStyle name="Звичайний 2 14 2 2 2 3 2" xfId="2395" xr:uid="{03805E4B-ED96-4A87-B790-7837B83AA29D}"/>
    <cellStyle name="Звичайний 2 14 2 2 2 3 2 2" xfId="2396" xr:uid="{F8B3DEE5-49BE-4230-902F-71B3CE5F3A5D}"/>
    <cellStyle name="Звичайний 2 14 2 2 2 3 2 2 2" xfId="2397" xr:uid="{937B6351-F608-483E-923B-8D2356C42C02}"/>
    <cellStyle name="Звичайний 2 14 2 2 2 3 2 3" xfId="2398" xr:uid="{F5EB4C38-9B13-45E7-978F-D7E1546A0678}"/>
    <cellStyle name="Звичайний 2 14 2 2 2 3 2 3 2" xfId="2399" xr:uid="{F2488F1B-D4C2-42F8-8B72-0656970F8984}"/>
    <cellStyle name="Звичайний 2 14 2 2 2 3 3" xfId="2400" xr:uid="{1FC5DA18-897B-42D0-BF11-1DFFF07E0B09}"/>
    <cellStyle name="Звичайний 2 14 2 2 2 3 4" xfId="2401" xr:uid="{3E5E7C8A-FC8B-4666-96AA-FA42DA9D981F}"/>
    <cellStyle name="Звичайний 2 14 2 2 2 4" xfId="2402" xr:uid="{45824B7A-950E-412E-BBBB-564E4A0AA8BD}"/>
    <cellStyle name="Звичайний 2 14 2 2 2 4 2" xfId="2403" xr:uid="{08085739-75F4-42A3-A0AE-9DD6E5CE99F8}"/>
    <cellStyle name="Звичайний 2 14 2 2 2 5" xfId="2404" xr:uid="{D27D7760-BAAF-4B4D-952C-3B5BF211F983}"/>
    <cellStyle name="Звичайний 2 14 2 2 2 5 2" xfId="2405" xr:uid="{2F878E76-EC8B-44C4-BA85-047DD8E35952}"/>
    <cellStyle name="Звичайний 2 14 2 2 3" xfId="2406" xr:uid="{8BF9DE59-94A8-4043-BAB8-16EDC4549384}"/>
    <cellStyle name="Звичайний 2 14 2 2 4" xfId="2407" xr:uid="{A8065DFF-F013-4442-AE13-D22820902556}"/>
    <cellStyle name="Звичайний 2 14 2 2 5" xfId="2408" xr:uid="{AEBB1CEF-E5DF-4AC3-9991-BDE0915B8A7A}"/>
    <cellStyle name="Звичайний 2 14 2 2 5 2" xfId="2409" xr:uid="{40316AA1-6C41-4D2D-A5F4-BD0DC19DE856}"/>
    <cellStyle name="Звичайний 2 14 2 2 5 2 2" xfId="2410" xr:uid="{25B9C71D-659A-4F03-9254-548F903E3BF6}"/>
    <cellStyle name="Звичайний 2 14 2 2 5 2 3" xfId="2411" xr:uid="{7A6D0E2B-312E-4D15-9CDC-548F4F1DFAF7}"/>
    <cellStyle name="Звичайний 2 14 2 2 5 2 4" xfId="2412" xr:uid="{C9752574-CCE5-4A0F-9E19-DB95D809E2CC}"/>
    <cellStyle name="Звичайний 2 14 2 2 5 3" xfId="2413" xr:uid="{D30FA1D2-26A3-4BDF-90E0-A96FB4547BC6}"/>
    <cellStyle name="Звичайний 2 14 2 2 5 3 2" xfId="2414" xr:uid="{2ED87D20-9495-4296-8AED-0845E100402E}"/>
    <cellStyle name="Звичайний 2 14 2 2 6" xfId="2415" xr:uid="{81A56D20-5684-414D-B692-B4D1F0FFB90C}"/>
    <cellStyle name="Звичайний 2 14 2 2 7" xfId="2416" xr:uid="{D5B084EF-16A7-4237-ADB2-CDEC237D0245}"/>
    <cellStyle name="Звичайний 2 14 2 2 8" xfId="2417" xr:uid="{9DDDF624-0674-4274-B086-23A98C69D197}"/>
    <cellStyle name="Звичайний 2 14 2 3" xfId="2418" xr:uid="{C893DB89-A6EE-4D8E-80EC-D55B791910E4}"/>
    <cellStyle name="Звичайний 2 14 2 3 2" xfId="2419" xr:uid="{029248DD-1456-4A23-BEF6-86D7013DB237}"/>
    <cellStyle name="Звичайний 2 14 2 3 2 2" xfId="2420" xr:uid="{3DDD6652-8AAC-489F-9AD9-BF64878D6A88}"/>
    <cellStyle name="Звичайний 2 14 2 3 2 2 2" xfId="2421" xr:uid="{8220C067-3E78-4D3F-91A2-AD3E56DCA06B}"/>
    <cellStyle name="Звичайний 2 14 2 3 3" xfId="2422" xr:uid="{297A5377-3894-4F8E-B923-3DCC8B9A733F}"/>
    <cellStyle name="Звичайний 2 14 2 4" xfId="2423" xr:uid="{30FA86AF-8E57-4354-840E-C1FD40091025}"/>
    <cellStyle name="Звичайний 2 14 2 4 2" xfId="2424" xr:uid="{08F321E3-0C0C-4E45-B879-649692AE339F}"/>
    <cellStyle name="Звичайний 2 14 2 5" xfId="2425" xr:uid="{186082F6-C5CA-44ED-B0F8-DE94E9FF97A1}"/>
    <cellStyle name="Звичайний 2 14 2 5 2" xfId="2426" xr:uid="{B2088E6F-AAE1-49A6-A41A-73C571656A15}"/>
    <cellStyle name="Звичайний 2 14 2 5 2 2" xfId="2427" xr:uid="{9561B66D-7FA0-4108-AFBB-EAABFD028051}"/>
    <cellStyle name="Звичайний 2 14 2 5 2 2 2" xfId="2428" xr:uid="{01DAE704-1939-4F1D-A8A1-BBE1919C5522}"/>
    <cellStyle name="Звичайний 2 14 2 5 2 3" xfId="2429" xr:uid="{3B5827E9-88D8-4CEC-BA25-61BE5138BF6C}"/>
    <cellStyle name="Звичайний 2 14 2 5 2 3 2" xfId="2430" xr:uid="{4BE68B41-0697-4530-A556-1B133FB7F91B}"/>
    <cellStyle name="Звичайний 2 14 2 5 3" xfId="2431" xr:uid="{5CB68E29-138C-423B-9D49-7F1C2DE78A31}"/>
    <cellStyle name="Звичайний 2 14 2 5 4" xfId="2432" xr:uid="{1B8F4AF1-4EEB-4683-9E61-C29B0ADA68F9}"/>
    <cellStyle name="Звичайний 2 14 2 6" xfId="2433" xr:uid="{6392BBBE-796F-41F8-BFF4-A2125658B293}"/>
    <cellStyle name="Звичайний 2 14 2 6 2" xfId="2434" xr:uid="{030EF634-6A7A-4F24-B53B-553B9C95AC15}"/>
    <cellStyle name="Звичайний 2 14 2 7" xfId="2435" xr:uid="{1CF19A52-76EA-4C18-8960-C20C0977115B}"/>
    <cellStyle name="Звичайний 2 14 2 7 2" xfId="2436" xr:uid="{FE01FD99-450B-4FC5-A2F8-652FEA6A41E8}"/>
    <cellStyle name="Звичайний 2 14 3" xfId="2437" xr:uid="{0EDA0B62-88FF-49FE-BD47-1015F294007C}"/>
    <cellStyle name="Звичайний 2 14 3 2" xfId="2438" xr:uid="{8DF0EDD9-4D3E-4D9A-A8F4-54CB0984FD37}"/>
    <cellStyle name="Звичайний 2 14 3 2 2" xfId="2439" xr:uid="{596AA9A0-56AB-496D-BE0D-9730189506EC}"/>
    <cellStyle name="Звичайний 2 14 3 2 3" xfId="2440" xr:uid="{339D2EBA-1188-45C4-A1EE-0DD7BEFA1A94}"/>
    <cellStyle name="Звичайний 2 14 4" xfId="2441" xr:uid="{99C45C17-3921-4B6C-B0FA-53FF00AA2FDC}"/>
    <cellStyle name="Звичайний 2 14 5" xfId="2442" xr:uid="{2E231D4A-BD8F-4B7E-BE43-036C8BF6CAD2}"/>
    <cellStyle name="Звичайний 2 14 6" xfId="2443" xr:uid="{62762230-3B59-423D-9E29-8C584613E16D}"/>
    <cellStyle name="Звичайний 2 14 6 2" xfId="2444" xr:uid="{68BDC1DC-0DB8-4408-BB71-350F9A9F97E3}"/>
    <cellStyle name="Звичайний 2 14 6 2 2" xfId="2445" xr:uid="{8C61EB13-78DD-49CC-9722-B09B5A14903D}"/>
    <cellStyle name="Звичайний 2 14 6 2 3" xfId="2446" xr:uid="{337A9195-B9C1-44C7-89BF-6F4156313F45}"/>
    <cellStyle name="Звичайний 2 14 6 2 4" xfId="2447" xr:uid="{7C563113-C27E-418E-BE29-0AEADE77E8B0}"/>
    <cellStyle name="Звичайний 2 14 6 3" xfId="2448" xr:uid="{E0BADCC4-2DFA-4899-8669-0F06D9EAA381}"/>
    <cellStyle name="Звичайний 2 14 6 3 2" xfId="2449" xr:uid="{6C23752E-4AEE-4962-871D-D82C0F115C6A}"/>
    <cellStyle name="Звичайний 2 14 7" xfId="2450" xr:uid="{DD936FDF-5F40-4190-B55E-BED2B03BBD46}"/>
    <cellStyle name="Звичайний 2 14 8" xfId="2451" xr:uid="{ABFF7CFC-1A3E-4747-A500-C49EE446C886}"/>
    <cellStyle name="Звичайний 2 14 9" xfId="2452" xr:uid="{D2F1DE17-237D-414A-BAE6-646E2115F95D}"/>
    <cellStyle name="Звичайний 2 15" xfId="2453" xr:uid="{5D6B727B-8B48-433E-965B-3D56E4D2DCBD}"/>
    <cellStyle name="Звичайний 2 16" xfId="2454" xr:uid="{F7EF260C-B4F2-4BD1-8E62-4F2833D02E00}"/>
    <cellStyle name="Звичайний 2 17" xfId="2455" xr:uid="{2308B5A5-24CA-4D41-BFA0-66B23D380B17}"/>
    <cellStyle name="Звичайний 2 18" xfId="2456" xr:uid="{36D30856-404B-4AE5-BA04-B70771CF0451}"/>
    <cellStyle name="Звичайний 2 19" xfId="2457" xr:uid="{C7DDD6DD-B2DF-4EEB-BFF2-0C32714C6938}"/>
    <cellStyle name="Звичайний 2 2" xfId="2458" xr:uid="{D694327F-C4E3-404B-86D9-BDB7B669FFA1}"/>
    <cellStyle name="Звичайний 2 20" xfId="2459" xr:uid="{74308DAD-D97B-4EB2-B462-F5868E90884B}"/>
    <cellStyle name="Звичайний 2 20 2" xfId="2460" xr:uid="{DE7BFE00-9A86-44E1-8525-2D61F732A3C0}"/>
    <cellStyle name="Звичайний 2 20 2 2" xfId="2461" xr:uid="{124C539D-799A-4B6E-ABE7-9D2F158D62BA}"/>
    <cellStyle name="Звичайний 2 20 2 2 2" xfId="2462" xr:uid="{F81C1B83-1B4E-460A-8142-7F1DFAB6C743}"/>
    <cellStyle name="Звичайний 2 20 2 3" xfId="2463" xr:uid="{59C815BF-B830-405F-A176-89236B8C25F0}"/>
    <cellStyle name="Звичайний 2 20 2 3 2" xfId="2464" xr:uid="{FE57CECE-602B-48B9-84C9-8CB610766156}"/>
    <cellStyle name="Звичайний 2 20 3" xfId="2465" xr:uid="{651B5DC8-9AB4-40F8-BA8D-AFBA156DAFB3}"/>
    <cellStyle name="Звичайний 2 20 4" xfId="2466" xr:uid="{7EAAF089-C5A8-4443-A363-1C61555EBDC9}"/>
    <cellStyle name="Звичайний 2 21" xfId="2467" xr:uid="{ACC60199-0F39-488D-8C53-B86E821BC5C6}"/>
    <cellStyle name="Звичайний 2 21 2" xfId="2468" xr:uid="{8EDD0555-8C62-4B48-9397-E11C75FBDD56}"/>
    <cellStyle name="Звичайний 2 22" xfId="2469" xr:uid="{633B7884-CB84-494C-8645-A807D7667940}"/>
    <cellStyle name="Звичайний 2 22 2" xfId="2470" xr:uid="{5C846882-F1DD-4141-A771-64E261E88A14}"/>
    <cellStyle name="Звичайний 2 23" xfId="2471" xr:uid="{E01F4F19-FBEA-4EE2-9C1A-30F46ADC1322}"/>
    <cellStyle name="Звичайний 2 23 2" xfId="2472" xr:uid="{43CBFCBB-773B-493B-868C-2556885758D3}"/>
    <cellStyle name="Звичайний 2 23 2 2" xfId="2473" xr:uid="{1CC21FE4-10F7-4EE2-A55E-52B3D558FEA2}"/>
    <cellStyle name="Звичайний 2 23 2 2 2" xfId="2474" xr:uid="{8C60F1EC-734B-48CA-BB82-0ADFBCF32257}"/>
    <cellStyle name="Звичайний 2 23 2 2 2 2" xfId="2475" xr:uid="{77289DA7-B0FE-4442-887A-946EDAD019BF}"/>
    <cellStyle name="Звичайний 2 23 2 2 2 2 2" xfId="2476" xr:uid="{AA6D57C0-85EF-471D-A328-1D9DEB1E014A}"/>
    <cellStyle name="Звичайний 2 23 2 2 2 2 3" xfId="2477" xr:uid="{D84899B0-5B50-49D0-9C07-C29A2E4C2F7A}"/>
    <cellStyle name="Звичайний 2 23 2 2 3" xfId="2478" xr:uid="{BE2BA850-3437-4FAD-BA1F-9661D9215541}"/>
    <cellStyle name="Звичайний 2 23 2 2 4" xfId="2479" xr:uid="{D9BF83DA-8FED-421D-BFE8-26B4896104F6}"/>
    <cellStyle name="Звичайний 2 23 2 3" xfId="2480" xr:uid="{8BBFD1EF-677F-41D6-8397-4EE26DCBECDF}"/>
    <cellStyle name="Звичайний 2 23 2 3 2" xfId="2481" xr:uid="{98AB5EC7-45E2-4D80-BD90-79F642EA8581}"/>
    <cellStyle name="Звичайний 2 23 2 3 3" xfId="2482" xr:uid="{5089BB50-E112-4310-BB23-DD1DD496F294}"/>
    <cellStyle name="Звичайний 2 23 3" xfId="2483" xr:uid="{8B0BCE18-3AFC-460A-93D5-DFAFFF4900B8}"/>
    <cellStyle name="Звичайний 2 23 3 2" xfId="2484" xr:uid="{FC7CD429-FA82-478C-9D23-67497C51FA56}"/>
    <cellStyle name="Звичайний 2 23 3 2 2" xfId="2485" xr:uid="{B1160BCF-68E5-4E5C-9F0B-2A4C25D1BB2F}"/>
    <cellStyle name="Звичайний 2 23 3 2 3" xfId="2486" xr:uid="{FCA434C4-D1F0-488C-847A-82EEE205D9AD}"/>
    <cellStyle name="Звичайний 2 23 4" xfId="2487" xr:uid="{47BD1C5A-608A-4797-8A6B-FEB68AC2C768}"/>
    <cellStyle name="Звичайний 2 23 5" xfId="2488" xr:uid="{01827632-6280-4165-BA08-FFBD36E358A8}"/>
    <cellStyle name="Звичайний 2 24" xfId="2489" xr:uid="{85686C88-C4AC-4535-8DF0-C45BAF01A09C}"/>
    <cellStyle name="Звичайний 2 24 2" xfId="2490" xr:uid="{870E72A0-ACF5-4904-821D-05B079733C79}"/>
    <cellStyle name="Звичайний 2 24 2 2" xfId="2491" xr:uid="{369B8857-4FC3-4AAB-A41B-D136D9987ACC}"/>
    <cellStyle name="Звичайний 2 24 2 2 2" xfId="2492" xr:uid="{E151479C-3863-464A-B270-7E94AB617BC3}"/>
    <cellStyle name="Звичайний 2 24 2 2 3" xfId="2493" xr:uid="{A0F04046-3AA0-41AF-9EAA-939A66242133}"/>
    <cellStyle name="Звичайний 2 24 3" xfId="2494" xr:uid="{A9C91445-5B24-4BE2-B961-22681F35A4CC}"/>
    <cellStyle name="Звичайний 2 24 4" xfId="2495" xr:uid="{1C1DBF3F-134B-44DD-B0FF-F3A91018B64F}"/>
    <cellStyle name="Звичайний 2 25" xfId="2496" xr:uid="{BD11441D-3459-40A3-9421-CB91FB1DE1AE}"/>
    <cellStyle name="Звичайний 2 26" xfId="2497" xr:uid="{AEA07852-A46B-496E-8D8C-BF9D1C0E7223}"/>
    <cellStyle name="Звичайний 2 26 2" xfId="2498" xr:uid="{98B4B86A-51ED-4D4D-8339-0F536C46318C}"/>
    <cellStyle name="Звичайний 2 26 3" xfId="2499" xr:uid="{3CD24E74-B75E-4B6C-B363-792AA3B59F2F}"/>
    <cellStyle name="Звичайний 2 27" xfId="2500" xr:uid="{EBF12897-2F1B-4ED7-BBAB-76CED7CD69BE}"/>
    <cellStyle name="Звичайний 2 28" xfId="2501" xr:uid="{10C37967-E08C-4AEF-B861-8A6E8CB41FAE}"/>
    <cellStyle name="Звичайний 2 28 2" xfId="2502" xr:uid="{9EEDC399-7A51-4760-A952-6D9CC9FF1CF2}"/>
    <cellStyle name="Звичайний 2 28 3" xfId="2503" xr:uid="{37C7C2F7-2337-4897-B385-0B134A39C79A}"/>
    <cellStyle name="Звичайний 2 29" xfId="2504" xr:uid="{E2C3FA89-34C8-43E4-807B-77180B226E4C}"/>
    <cellStyle name="Звичайний 2 29 2" xfId="2505" xr:uid="{460518EE-FFFF-4768-A14C-F06230FF514F}"/>
    <cellStyle name="Звичайний 2 29 2 2" xfId="2506" xr:uid="{FD355E14-F7E5-4034-A555-A1E878B30B0C}"/>
    <cellStyle name="Звичайний 2 29 2 2 2" xfId="2507" xr:uid="{57BC4BF0-09C6-438E-B04D-BCDDAE76DFF0}"/>
    <cellStyle name="Звичайний 2 29 2 2 2 2" xfId="2508" xr:uid="{821AEDE2-5C5C-4A57-B004-01A5F43E7123}"/>
    <cellStyle name="Звичайний 2 29 2 2 2 2 2" xfId="2509" xr:uid="{779F2AE2-5AD2-46BF-A7E9-1CA7857F975D}"/>
    <cellStyle name="Звичайний 2 29 2 2 3" xfId="2510" xr:uid="{F1AB72AE-3C6B-4837-815D-6D662EF5FBEB}"/>
    <cellStyle name="Звичайний 2 29 2 3" xfId="2511" xr:uid="{21AA2106-7DDE-413F-9CBD-D6BA5B78334A}"/>
    <cellStyle name="Звичайний 2 29 2 3 2" xfId="2512" xr:uid="{FA8E5F11-5483-44AF-9964-B278071E698A}"/>
    <cellStyle name="Звичайний 2 29 3" xfId="2513" xr:uid="{405B3ECB-6D2C-4CC7-AFDC-E481CEA7F028}"/>
    <cellStyle name="Звичайний 2 29 3 2" xfId="2514" xr:uid="{C12708CE-5533-4E5E-A535-3ACEF81BD2DD}"/>
    <cellStyle name="Звичайний 2 29 3 2 2" xfId="2515" xr:uid="{F3BCB398-EE65-42E6-AAFC-202D143156CD}"/>
    <cellStyle name="Звичайний 2 29 4" xfId="2516" xr:uid="{B8DF76CA-DC70-4672-9471-5B262A2E4DD2}"/>
    <cellStyle name="Звичайний 2 3" xfId="2517" xr:uid="{DA01B4E7-3501-43FE-A945-7DBEED528AAF}"/>
    <cellStyle name="Звичайний 2 3 10" xfId="2518" xr:uid="{AEAE72AA-09FF-44F9-AF02-7A5DEF659BE0}"/>
    <cellStyle name="Звичайний 2 3 11" xfId="2519" xr:uid="{4E1C41CB-C095-44FB-A54E-E6CE7AF2218A}"/>
    <cellStyle name="Звичайний 2 3 12" xfId="2520" xr:uid="{A4B07153-69B4-4195-9E62-6ADDDE09327F}"/>
    <cellStyle name="Звичайний 2 3 13" xfId="2521" xr:uid="{7023E3BC-0157-4542-B5FD-DE5E634CE05C}"/>
    <cellStyle name="Звичайний 2 3 14" xfId="2522" xr:uid="{19CF9D79-06A7-489F-8D72-F0CC54CACF7B}"/>
    <cellStyle name="Звичайний 2 3 15" xfId="2523" xr:uid="{1ABD2C15-36CE-4A15-9469-3C48082CD4A5}"/>
    <cellStyle name="Звичайний 2 3 16" xfId="2524" xr:uid="{47D407C8-0720-46CF-8B87-50E0C21C2286}"/>
    <cellStyle name="Звичайний 2 3 17" xfId="2525" xr:uid="{C60BD387-FDBF-4BAA-AF15-7E8B4C2176D2}"/>
    <cellStyle name="Звичайний 2 3 18" xfId="2526" xr:uid="{BEF35778-B2FB-4E83-AC23-5F013F6E6795}"/>
    <cellStyle name="Звичайний 2 3 19" xfId="2527" xr:uid="{F01AFE2B-4CD7-44CF-AD4C-C7F5A905DFA0}"/>
    <cellStyle name="Звичайний 2 3 2" xfId="2528" xr:uid="{CD93C9C0-F248-4CE9-9D64-10592D12B84E}"/>
    <cellStyle name="Звичайний 2 3 20" xfId="2529" xr:uid="{C8A7DBF4-760E-4968-AEE7-8306CDCC1D67}"/>
    <cellStyle name="Звичайний 2 3 3" xfId="2530" xr:uid="{4A08F6D9-C806-4B5E-B97A-521D8A5B6AC0}"/>
    <cellStyle name="Звичайний 2 3 4" xfId="2531" xr:uid="{3FD84A32-1218-4171-BCD2-2083424BAFE1}"/>
    <cellStyle name="Звичайний 2 3 5" xfId="2532" xr:uid="{FEE27210-593F-4A9F-881B-71DCC93455D2}"/>
    <cellStyle name="Звичайний 2 3 6" xfId="2533" xr:uid="{C46AA786-4504-478A-8A3C-56E414FD3312}"/>
    <cellStyle name="Звичайний 2 3 7" xfId="2534" xr:uid="{C04E1CA9-81AE-4C21-A19C-BB16D3665AE9}"/>
    <cellStyle name="Звичайний 2 3 8" xfId="2535" xr:uid="{650AD616-8738-498C-BD46-9160C3008BE5}"/>
    <cellStyle name="Звичайний 2 3 9" xfId="2536" xr:uid="{74319749-08F9-4091-A019-F34929677466}"/>
    <cellStyle name="Звичайний 2 30" xfId="2537" xr:uid="{5CB2BE39-2936-4593-9558-CC0802A9EE02}"/>
    <cellStyle name="Звичайний 2 31" xfId="2538" xr:uid="{058D3E2A-91BC-4845-9312-9A0DF43CEF36}"/>
    <cellStyle name="Звичайний 2 32" xfId="2539" xr:uid="{93F17D6A-AECF-4515-8F98-4B9326A78C26}"/>
    <cellStyle name="Звичайний 2 33" xfId="2540" xr:uid="{A0FB8525-02EE-4BB5-A1DF-D2133163FA18}"/>
    <cellStyle name="Звичайний 2 34" xfId="2541" xr:uid="{551306A3-DD17-45FB-AB22-CCB074A8F868}"/>
    <cellStyle name="Звичайний 2 34 2" xfId="2542" xr:uid="{424AC99A-A387-474B-9A91-C1ED6CF1F2E9}"/>
    <cellStyle name="Звичайний 2 35" xfId="2543" xr:uid="{2F521111-63B4-4DB7-B209-C2CED30002E7}"/>
    <cellStyle name="Звичайний 2 35 2" xfId="2544" xr:uid="{8524AA69-9991-4C8B-9E50-1C37457992D5}"/>
    <cellStyle name="Звичайний 2 36" xfId="2545" xr:uid="{EE4BCF3D-98EA-4267-BB98-B26C1D9A3F14}"/>
    <cellStyle name="Звичайний 2 4" xfId="2546" xr:uid="{30B8CCE8-A131-4D33-804D-D9A4FBDB89BB}"/>
    <cellStyle name="Звичайний 2 4 10" xfId="2547" xr:uid="{4D2576AE-1C3C-45B7-B482-C4EBDAEDEFC4}"/>
    <cellStyle name="Звичайний 2 4 11" xfId="2548" xr:uid="{C92E0903-0BF2-46B3-94D5-FAC368B59FEF}"/>
    <cellStyle name="Звичайний 2 4 2" xfId="2549" xr:uid="{FB9F9809-814A-4CA0-97C2-1C96124B2FC5}"/>
    <cellStyle name="Звичайний 2 4 3" xfId="2550" xr:uid="{1B4FA57A-DB60-4765-9B69-22FC762EF384}"/>
    <cellStyle name="Звичайний 2 4 4" xfId="2551" xr:uid="{81D001C5-84D2-4B81-B84C-5231B8A01D7E}"/>
    <cellStyle name="Звичайний 2 4 5" xfId="2552" xr:uid="{86CB8F23-DC22-4F43-8EB4-8548B2023A01}"/>
    <cellStyle name="Звичайний 2 4 6" xfId="2553" xr:uid="{0B1F85BB-D33D-4958-B5F5-B4737C1A6223}"/>
    <cellStyle name="Звичайний 2 4 7" xfId="2554" xr:uid="{621686B3-1CE8-4639-B366-BA46B3F3CA16}"/>
    <cellStyle name="Звичайний 2 4 8" xfId="2555" xr:uid="{B7904D50-C6FF-43AE-BFDC-EF017EE78202}"/>
    <cellStyle name="Звичайний 2 4 9" xfId="2556" xr:uid="{BBBFB92D-71B1-4054-B5F7-F288E7B08DC7}"/>
    <cellStyle name="Звичайний 2 5" xfId="2557" xr:uid="{6F08AFB2-49F4-474C-8DC5-CC0E4BB1DD2D}"/>
    <cellStyle name="Звичайний 2 5 2" xfId="2558" xr:uid="{4A242363-3A9C-4FEE-8DEC-BF38907445C6}"/>
    <cellStyle name="Звичайний 2 6" xfId="2559" xr:uid="{B28155B1-C940-4B66-84B2-3A9D22B0328B}"/>
    <cellStyle name="Звичайний 2 6 2" xfId="2560" xr:uid="{F347EE32-F74E-4134-B542-5BD41EE0EAD9}"/>
    <cellStyle name="Звичайний 2 7" xfId="2561" xr:uid="{E6BC881F-61A2-40F1-A33F-5FD1ADC2C813}"/>
    <cellStyle name="Звичайний 2 7 2" xfId="2562" xr:uid="{899F707C-1B8C-472F-99C1-ECED6DC69E6C}"/>
    <cellStyle name="Звичайний 2 8" xfId="2563" xr:uid="{5067EE54-6737-4178-913C-C0B54E5523C3}"/>
    <cellStyle name="Звичайний 2 8 2" xfId="2564" xr:uid="{9DFD89AD-E8AB-4410-B014-F3247C7C8806}"/>
    <cellStyle name="Звичайний 2 9" xfId="2565" xr:uid="{6084A7A2-B1D2-446C-837A-B7C475A3C282}"/>
    <cellStyle name="Звичайний 2 9 2" xfId="2566" xr:uid="{C39F921E-E3C4-43C8-81E9-A6FCFD3325AD}"/>
    <cellStyle name="Звичайний 2_22.12.2020 Додатки бюджет 2021 Коди нові" xfId="2567" xr:uid="{81C20E49-A428-40D1-9E6B-543C5C9CF871}"/>
    <cellStyle name="Звичайний 20" xfId="2568" xr:uid="{CD69F2AC-805A-4890-BC79-03514445C800}"/>
    <cellStyle name="Звичайний 21" xfId="2569" xr:uid="{7099F03D-1950-426B-A80E-AEA57EEB7066}"/>
    <cellStyle name="Звичайний 22" xfId="2570" xr:uid="{7E45CF7B-A44C-4F31-AD0A-957AE0BAD6E1}"/>
    <cellStyle name="Звичайний 22 2" xfId="2571" xr:uid="{554930CA-AE25-4462-AB76-98DD3B072A6D}"/>
    <cellStyle name="Звичайний 22_додаток до розп №528 від 24.07.2026" xfId="2572" xr:uid="{380C5CA3-54FA-4850-AFB6-8D7F6D8FDCD4}"/>
    <cellStyle name="Звичайний 23" xfId="2573" xr:uid="{E09772C4-2295-4C2A-8AF7-8CBCF943A7D7}"/>
    <cellStyle name="Звичайний 23 2" xfId="2574" xr:uid="{7542E735-639B-46E1-9B4D-C833C01480AB}"/>
    <cellStyle name="Звичайний 23_додаток до розп №528 від 24.07.2026" xfId="2575" xr:uid="{8756DA7B-5CCC-4817-8542-B778C6E05089}"/>
    <cellStyle name="Звичайний 24" xfId="2576" xr:uid="{2BB4EB2B-5ACB-451D-965E-586B1A280271}"/>
    <cellStyle name="Звичайний 25" xfId="2577" xr:uid="{336C1C59-52AA-431E-B400-EBC4F755CCF0}"/>
    <cellStyle name="Звичайний 26" xfId="2578" xr:uid="{A6CE126F-D86C-4A66-905F-275533F6FE6C}"/>
    <cellStyle name="Звичайний 27" xfId="2579" xr:uid="{19CD3137-98F1-4FB3-BE6A-66A4C0FEEC1E}"/>
    <cellStyle name="Звичайний 28" xfId="2580" xr:uid="{2FC1F9B5-1E09-47CD-A323-739C0FAC1D68}"/>
    <cellStyle name="Звичайний 29" xfId="2581" xr:uid="{6857CD85-E352-4C80-A285-25C092E2A954}"/>
    <cellStyle name="Звичайний 3" xfId="2582" xr:uid="{EE309CEC-411B-46F6-A950-2C10B2D72490}"/>
    <cellStyle name="Звичайний 3 10" xfId="2583" xr:uid="{EF7F6AA9-50D4-4464-9DE7-9B726016A7BD}"/>
    <cellStyle name="Звичайний 3 11" xfId="2584" xr:uid="{5686032D-50F4-4239-B2F9-A222668B66C8}"/>
    <cellStyle name="Звичайний 3 12" xfId="2585" xr:uid="{71B75915-78DF-42C1-A137-A02B3AC7DDC3}"/>
    <cellStyle name="Звичайний 3 13" xfId="2586" xr:uid="{D97627A9-BD90-4BBF-AE9F-DA3FA4CEA4D4}"/>
    <cellStyle name="Звичайний 3 14" xfId="2587" xr:uid="{6CA2C669-CABE-4914-A64B-D468AF4EE32D}"/>
    <cellStyle name="Звичайний 3 15" xfId="2588" xr:uid="{155CE017-D8B7-4440-8624-69A877A203FB}"/>
    <cellStyle name="Звичайний 3 16" xfId="2589" xr:uid="{FDB1BE93-62DA-4910-8EDF-F8532F1D385D}"/>
    <cellStyle name="Звичайний 3 17" xfId="2590" xr:uid="{6C3818ED-9B0A-4693-BFE4-438CFB8B3903}"/>
    <cellStyle name="Звичайний 3 18" xfId="2591" xr:uid="{6834855F-A1BE-4EC6-AE68-7C4C0884893A}"/>
    <cellStyle name="Звичайний 3 19" xfId="2592" xr:uid="{EC3F7E64-4F3F-454F-9B99-59B3D9747506}"/>
    <cellStyle name="Звичайний 3 2" xfId="2593" xr:uid="{220970C4-6792-45F4-8BD2-F5FF8241162C}"/>
    <cellStyle name="Звичайний 3 20" xfId="2594" xr:uid="{453E915A-8901-466B-8F29-E2AF46AC0101}"/>
    <cellStyle name="Звичайний 3 21" xfId="2595" xr:uid="{13CE47CA-4C90-4CBD-9EEF-42F04E9B00FA}"/>
    <cellStyle name="Звичайний 3 22" xfId="2596" xr:uid="{144408A3-EC0F-4CB5-A347-CE1D3409BF80}"/>
    <cellStyle name="Звичайний 3 23" xfId="2597" xr:uid="{FC306D2A-D5D3-4422-ABFD-9E9774B2A28D}"/>
    <cellStyle name="Звичайний 3 24" xfId="2598" xr:uid="{5EAED198-0DB0-454F-B301-781225867507}"/>
    <cellStyle name="Звичайний 3 25" xfId="2599" xr:uid="{FB75E3A7-E857-4031-8E49-4D04C39C6225}"/>
    <cellStyle name="Звичайний 3 26" xfId="2600" xr:uid="{AC1FB32E-57CC-4750-A5F4-19A04E1E7890}"/>
    <cellStyle name="Звичайний 3 3" xfId="2601" xr:uid="{55112860-8EB0-4A3F-914F-B42338012ED9}"/>
    <cellStyle name="Звичайний 3 4" xfId="2602" xr:uid="{95C1649A-657C-4388-9687-4D5509A2F905}"/>
    <cellStyle name="Звичайний 3 5" xfId="2603" xr:uid="{0F5FE8FE-E024-4FA5-BA2C-CEBCA2D8CE81}"/>
    <cellStyle name="Звичайний 3 6" xfId="2604" xr:uid="{06DABE1A-5CB2-4620-9348-3FEDBBAC60B2}"/>
    <cellStyle name="Звичайний 3 7" xfId="2605" xr:uid="{7DF961D8-2A9E-4D06-BB79-97A2B666E776}"/>
    <cellStyle name="Звичайний 3 8" xfId="2606" xr:uid="{06FF946C-3797-44A1-8146-9C46B3835831}"/>
    <cellStyle name="Звичайний 3 9" xfId="2607" xr:uid="{8442A095-A6A2-4336-AF58-47FC83AD1175}"/>
    <cellStyle name="Звичайний 3_22.12.2020 Додатки бюджет 2021 Коди нові" xfId="2608" xr:uid="{C610C585-F712-48E1-B1F2-1CB298F5704F}"/>
    <cellStyle name="Звичайний 30" xfId="2609" xr:uid="{50E2DCBE-D66D-4E1A-BA66-B76FBB4212C1}"/>
    <cellStyle name="Звичайний 31" xfId="2610" xr:uid="{194ADFC0-4940-4F4C-A26A-E1D392C1E102}"/>
    <cellStyle name="Звичайний 32" xfId="2611" xr:uid="{5D0E35EF-A322-49DA-BB4A-CB477E005084}"/>
    <cellStyle name="Звичайний 33" xfId="2612" xr:uid="{2D70F79A-D3D6-4AED-9B99-D5D99C5B22C8}"/>
    <cellStyle name="Звичайний 34" xfId="2613" xr:uid="{CD32C397-F05F-4293-BA8C-E5D67F4B07A2}"/>
    <cellStyle name="Звичайний 35" xfId="2614" xr:uid="{183B44E8-5E3F-447A-85FD-6C1BF900695D}"/>
    <cellStyle name="Звичайний 36" xfId="2615" xr:uid="{EA4E42D5-0D57-4346-A063-AAB2C188806D}"/>
    <cellStyle name="Звичайний 37" xfId="2616" xr:uid="{3A488B9E-91F4-42B4-A99E-FCAAAC0BA9C8}"/>
    <cellStyle name="Звичайний 38" xfId="2617" xr:uid="{30D9C7DB-E397-421A-93BA-378DA90DC4C9}"/>
    <cellStyle name="Звичайний 39" xfId="2618" xr:uid="{3F87F958-0A98-4A80-866D-9B2AF0C1D35F}"/>
    <cellStyle name="Звичайний 4" xfId="2619" xr:uid="{794A7DC5-47D4-4B2F-A57F-B127D6AF43DF}"/>
    <cellStyle name="Звичайний 4 2" xfId="2620" xr:uid="{D9145831-6259-4EB5-B545-D50899588B63}"/>
    <cellStyle name="Звичайний 4_трансферти бюджетам на 2024 рік" xfId="2621" xr:uid="{E94E8E91-D1EE-4B19-9513-20581B4610B7}"/>
    <cellStyle name="Звичайний 40" xfId="2622" xr:uid="{AF08E6E2-E93A-4013-8497-0CEC771E436F}"/>
    <cellStyle name="Звичайний 40 2" xfId="2623" xr:uid="{4EFA9B25-8E2B-4295-A62A-9AB1B9B08405}"/>
    <cellStyle name="Звичайний 40_додаток до розп №528 від 24.07.2026" xfId="2624" xr:uid="{AF784B8D-5C1A-470B-885D-7ADF7FA28C08}"/>
    <cellStyle name="Звичайний 41" xfId="2625" xr:uid="{507B81B7-4BD9-429C-991A-38A970F8606A}"/>
    <cellStyle name="Звичайний 41 2" xfId="2626" xr:uid="{AAF0AB6E-0CE2-4C9F-ADB1-86822F9192E4}"/>
    <cellStyle name="Звичайний 42" xfId="2627" xr:uid="{5BC8D0A1-EE80-4C15-8113-3DDF20F28AEF}"/>
    <cellStyle name="Звичайний 42 2" xfId="2628" xr:uid="{9CBCC8C5-17E3-4A50-A60A-5479D52D5E14}"/>
    <cellStyle name="Звичайний 43" xfId="2629" xr:uid="{72469C2D-CCA3-4FA4-A2A0-C5A299FA9F1E}"/>
    <cellStyle name="Звичайний 44" xfId="2630" xr:uid="{7E66D3BA-4192-4E26-A506-64F46B81BF08}"/>
    <cellStyle name="Звичайний 45" xfId="2631" xr:uid="{5C8653A0-F5BA-4057-A9AE-242399E8BCD5}"/>
    <cellStyle name="Звичайний 46" xfId="2632" xr:uid="{775F70DF-3C18-49AC-9CEE-99B6EB68A4B3}"/>
    <cellStyle name="Звичайний 47" xfId="2633" xr:uid="{4A6B0042-5C27-42B9-8E0F-8822C394B068}"/>
    <cellStyle name="Звичайний 48" xfId="2634" xr:uid="{F6239084-6BFB-4E7E-B812-A5ECA33D54A6}"/>
    <cellStyle name="Звичайний 49" xfId="2635" xr:uid="{7237E612-CD0E-4E50-B5F6-6784B02C8D76}"/>
    <cellStyle name="Звичайний 5" xfId="2636" xr:uid="{FD75C701-6B18-4D18-8063-2B8E1FF51CE4}"/>
    <cellStyle name="Звичайний 5 10" xfId="2637" xr:uid="{AC300404-DFA0-4DD7-A645-49D234F0C9AB}"/>
    <cellStyle name="Звичайний 5 11" xfId="2638" xr:uid="{05CDFF75-54A0-4A3E-83FF-2E65F0DDC250}"/>
    <cellStyle name="Звичайний 5 12" xfId="2639" xr:uid="{527106DC-9336-4C37-9320-A34604DBEB78}"/>
    <cellStyle name="Звичайний 5 13" xfId="2640" xr:uid="{973441BD-06DB-4DB0-B97E-FD79E16C0B00}"/>
    <cellStyle name="Звичайний 5 14" xfId="2641" xr:uid="{B5ED212B-3CB9-4B72-B7F6-BDF9BBD304B5}"/>
    <cellStyle name="Звичайний 5 15" xfId="2642" xr:uid="{C26E563C-0C34-43A4-8B3B-966E5F801D6E}"/>
    <cellStyle name="Звичайний 5 16" xfId="2643" xr:uid="{6A8179B9-1C89-498A-A123-B5754CB7E894}"/>
    <cellStyle name="Звичайний 5 17" xfId="2644" xr:uid="{FF30DB9C-3DCD-4E7C-BD42-14F9234F15EA}"/>
    <cellStyle name="Звичайний 5 18" xfId="2645" xr:uid="{658D6444-677F-4D40-B94B-C361C6997895}"/>
    <cellStyle name="Звичайний 5 19" xfId="2646" xr:uid="{842460CD-5A51-49C4-AD5D-82C6639625A5}"/>
    <cellStyle name="Звичайний 5 2" xfId="2647" xr:uid="{8DB69358-2F09-4950-84B6-F10BF5C7E834}"/>
    <cellStyle name="Звичайний 5 20" xfId="2648" xr:uid="{3786CA2A-FD6E-4235-9632-5B002741CEB7}"/>
    <cellStyle name="Звичайний 5 21" xfId="2649" xr:uid="{70F7931A-C294-42FF-BE51-78B15C2592D5}"/>
    <cellStyle name="Звичайний 5 22" xfId="2650" xr:uid="{C7949156-E1EE-44CF-8E02-EDAA6A5BDA91}"/>
    <cellStyle name="Звичайний 5 23" xfId="2651" xr:uid="{63C29FC5-E2D8-4C90-BEC5-9D364693B6CD}"/>
    <cellStyle name="Звичайний 5 24" xfId="2652" xr:uid="{96F000E3-907A-4CEA-9321-5219EA87DC8B}"/>
    <cellStyle name="Звичайний 5 25" xfId="2653" xr:uid="{CFF76F1C-E52E-402F-AC1E-9949F2D6D8FA}"/>
    <cellStyle name="Звичайний 5 3" xfId="2654" xr:uid="{34D3F786-6911-4B3E-8A8C-E9F3996D742D}"/>
    <cellStyle name="Звичайний 5 4" xfId="2655" xr:uid="{8FAA95A8-7965-4484-A25C-F731CA2940C5}"/>
    <cellStyle name="Звичайний 5 5" xfId="2656" xr:uid="{D7FCA591-8996-40B7-A9D0-98CE185A14F0}"/>
    <cellStyle name="Звичайний 5 6" xfId="2657" xr:uid="{50992744-5E43-443E-9716-33C4C18F1EB4}"/>
    <cellStyle name="Звичайний 5 7" xfId="2658" xr:uid="{7143C247-715B-4645-84A6-8E5137E8C830}"/>
    <cellStyle name="Звичайний 5 8" xfId="2659" xr:uid="{192C4DEF-9C93-4FBD-B0F4-55601E159461}"/>
    <cellStyle name="Звичайний 5 9" xfId="2660" xr:uid="{2FDB52E8-A848-4F23-B125-EBBA47F1168B}"/>
    <cellStyle name="Звичайний 5_Прогноз" xfId="2661" xr:uid="{515577CC-94E9-479F-8EA7-86D7AF3E8BA1}"/>
    <cellStyle name="Звичайний 50" xfId="2662" xr:uid="{E81CE9D3-EAE5-42AB-BDA5-D1760CD28183}"/>
    <cellStyle name="Звичайний 51" xfId="2663" xr:uid="{75FBD302-0EE9-4C15-9800-B41E59BBAE80}"/>
    <cellStyle name="Звичайний 52" xfId="2664" xr:uid="{307B3AEA-C86B-4AB7-8D74-0023991E74D1}"/>
    <cellStyle name="Звичайний 53" xfId="2665" xr:uid="{6153B059-9EF0-4A85-B009-C7462CFE1772}"/>
    <cellStyle name="Звичайний 54" xfId="2666" xr:uid="{3CC770F7-3F17-4486-926C-30EF4AD78CFA}"/>
    <cellStyle name="Звичайний 55" xfId="2667" xr:uid="{CD81771F-BEAB-44BE-BCA7-8600C2F280BB}"/>
    <cellStyle name="Звичайний 56" xfId="2668" xr:uid="{C5C26FC8-7BFE-499C-8A0E-8F1FCFCF53F1}"/>
    <cellStyle name="Звичайний 57" xfId="2669" xr:uid="{97EB1F69-640C-4347-90AA-F511094229D1}"/>
    <cellStyle name="Звичайний 58" xfId="2670" xr:uid="{0EDED92D-F765-44F0-BD35-EDB7A135CD0A}"/>
    <cellStyle name="Звичайний 59" xfId="2671" xr:uid="{DA838D17-C5A7-4110-A94D-1DED764F7DAF}"/>
    <cellStyle name="Звичайний 6" xfId="2672" xr:uid="{D5A06090-A61A-4056-9F30-3D9952A6B3BE}"/>
    <cellStyle name="Звичайний 6 10" xfId="2673" xr:uid="{82F7DED1-4DB9-44AD-8DC5-764F7F88511B}"/>
    <cellStyle name="Звичайний 6 10 2" xfId="2674" xr:uid="{9E838171-A7B2-4AFF-8F25-4CDF70E3F2A7}"/>
    <cellStyle name="Звичайний 6 11" xfId="2675" xr:uid="{C9816B40-E300-47B2-B54B-242D3472D59B}"/>
    <cellStyle name="Звичайний 6 11 2" xfId="2676" xr:uid="{4CE0F949-64FE-4D47-A5B8-11E363281F03}"/>
    <cellStyle name="Звичайний 6 12" xfId="2677" xr:uid="{E326050B-E461-4274-8E2E-8E6409032912}"/>
    <cellStyle name="Звичайний 6 12 2" xfId="2678" xr:uid="{21E8EEB8-59C0-4068-8EC6-124EC060C1F1}"/>
    <cellStyle name="Звичайний 6 13" xfId="2679" xr:uid="{6D5B303A-9840-4A0B-BF72-6EE4BD5D9148}"/>
    <cellStyle name="Звичайний 6 13 2" xfId="2680" xr:uid="{106BA8E0-9666-46E3-8B67-E9995D922039}"/>
    <cellStyle name="Звичайний 6 14" xfId="2681" xr:uid="{73D5AE09-E7DF-47B2-8F23-EEAB7749BD30}"/>
    <cellStyle name="Звичайний 6 14 2" xfId="2682" xr:uid="{7EDB30F7-1983-4434-824A-D11791710A76}"/>
    <cellStyle name="Звичайний 6 15" xfId="2683" xr:uid="{330DD1DB-21A7-4CE6-9713-F4CB400693D4}"/>
    <cellStyle name="Звичайний 6 15 2" xfId="2684" xr:uid="{DA33EAAA-8E6F-465F-871A-666A8B8D44C8}"/>
    <cellStyle name="Звичайний 6 16" xfId="2685" xr:uid="{012F491A-FC4C-42BF-BF79-8E7C576808B0}"/>
    <cellStyle name="Звичайний 6 16 2" xfId="2686" xr:uid="{5F270B97-8CD2-4C54-9EEA-601F3D45C311}"/>
    <cellStyle name="Звичайний 6 17" xfId="2687" xr:uid="{D07A1BEE-529C-4F02-BEEC-7B5E8E35DA94}"/>
    <cellStyle name="Звичайний 6 17 2" xfId="2688" xr:uid="{0C14403F-F33A-4745-AB69-87F4053F1F3C}"/>
    <cellStyle name="Звичайний 6 18" xfId="2689" xr:uid="{DDA33213-0C6A-4ABB-979C-BB03EF1C38FD}"/>
    <cellStyle name="Звичайний 6 18 2" xfId="2690" xr:uid="{310FEF91-169C-4449-933E-39BDAF6FC4B5}"/>
    <cellStyle name="Звичайний 6 19" xfId="2691" xr:uid="{3C5D3E9C-1318-47C5-9189-164F8EFDB53F}"/>
    <cellStyle name="Звичайний 6 19 2" xfId="2692" xr:uid="{1B005AAB-A2DA-431B-A937-D2F8F172DF94}"/>
    <cellStyle name="Звичайний 6 19_додаток до розп №528 від 24.07.2026" xfId="2693" xr:uid="{7B33C96A-DC60-4C5D-A353-D2AF9890546D}"/>
    <cellStyle name="Звичайний 6 2" xfId="2694" xr:uid="{9BE73B78-500A-4535-B283-99D0564A5ADF}"/>
    <cellStyle name="Звичайний 6 2 2" xfId="2695" xr:uid="{2B9CFE19-24B1-4F65-B649-0978E67124EC}"/>
    <cellStyle name="Звичайний 6 3" xfId="2696" xr:uid="{4B8F8856-3126-486D-B66E-99C5405677E4}"/>
    <cellStyle name="Звичайний 6 3 2" xfId="2697" xr:uid="{FE95C0B8-A91F-4FE7-B46D-6B36BC38A398}"/>
    <cellStyle name="Звичайний 6 4" xfId="2698" xr:uid="{B3C6C8AC-AEE0-4F79-BA00-540DCD42F6CD}"/>
    <cellStyle name="Звичайний 6 4 2" xfId="2699" xr:uid="{E36D5BD1-EB80-4B3B-A26C-97BD8C6F8210}"/>
    <cellStyle name="Звичайний 6 5" xfId="2700" xr:uid="{E76F09A0-83E1-429E-8424-924082CCD0B6}"/>
    <cellStyle name="Звичайний 6 5 2" xfId="2701" xr:uid="{61579C58-76FB-4EE8-B42A-0075FF96089C}"/>
    <cellStyle name="Звичайний 6 6" xfId="2702" xr:uid="{0566A723-7B25-4F13-89D0-990319304F92}"/>
    <cellStyle name="Звичайний 6 6 2" xfId="2703" xr:uid="{F2DE6D7E-A217-4CA3-B185-5A8528C28D09}"/>
    <cellStyle name="Звичайний 6 7" xfId="2704" xr:uid="{0E45530A-65D7-4438-9AA2-31004E944D12}"/>
    <cellStyle name="Звичайний 6 7 2" xfId="2705" xr:uid="{47007AC3-2AAF-45D2-AF6C-C2504CE7227E}"/>
    <cellStyle name="Звичайний 6 8" xfId="2706" xr:uid="{4719115B-6E59-41CB-8E0C-59F68799A075}"/>
    <cellStyle name="Звичайний 6 8 2" xfId="2707" xr:uid="{D276C791-2D45-4E5B-B9AD-179BBCEC81E0}"/>
    <cellStyle name="Звичайний 6 9" xfId="2708" xr:uid="{14D67EF7-FA2E-4120-AB41-F18004D7883D}"/>
    <cellStyle name="Звичайний 6 9 2" xfId="2709" xr:uid="{C5BCC46C-7B9B-48F7-A1C0-5E84FC6FF864}"/>
    <cellStyle name="Звичайний 6_Прогноз" xfId="2710" xr:uid="{423A4054-A870-4E0D-9E5B-26D57F9E8956}"/>
    <cellStyle name="Звичайний 60" xfId="2711" xr:uid="{CA3F7504-AEED-4659-9560-E22D490C4B44}"/>
    <cellStyle name="Звичайний 61" xfId="2712" xr:uid="{A9ABF264-157D-4FA9-A936-2832AA33F24A}"/>
    <cellStyle name="Звичайний 62" xfId="2713" xr:uid="{8C55C202-F57D-4E0B-9F9D-CE9107B4440B}"/>
    <cellStyle name="Звичайний 63" xfId="2714" xr:uid="{310B25ED-286A-4521-9AFE-A773F2B37EF3}"/>
    <cellStyle name="Звичайний 64" xfId="2715" xr:uid="{1F0F3FE7-37F2-4D1E-ADB4-BFB390806696}"/>
    <cellStyle name="Звичайний 65" xfId="2716" xr:uid="{464CB49B-ADAB-43FA-9FAC-6E4FC03AD560}"/>
    <cellStyle name="Звичайний 66" xfId="2717" xr:uid="{A8C73159-9087-450F-B9B7-38D416768FE9}"/>
    <cellStyle name="Звичайний 67" xfId="2718" xr:uid="{46BDE477-B0AC-4AD0-AFCA-D21D5D792C04}"/>
    <cellStyle name="Звичайний 68" xfId="2719" xr:uid="{B9BD4A65-36AF-4646-84BE-671009AA72E8}"/>
    <cellStyle name="Звичайний 69" xfId="2720" xr:uid="{B8C088A5-D656-4E64-AE15-AF266A5DDA43}"/>
    <cellStyle name="Звичайний 7" xfId="2721" xr:uid="{B577C2CE-19AD-4D9B-BC91-FC7520CFB747}"/>
    <cellStyle name="Звичайний 7 2" xfId="2722" xr:uid="{972F77FA-4EB9-442D-B16A-393859B04C84}"/>
    <cellStyle name="Звичайний 7_Прогноз" xfId="2723" xr:uid="{6306D38F-68F4-4087-8549-C4774A4D8AAA}"/>
    <cellStyle name="Звичайний 70" xfId="2724" xr:uid="{D7B2012F-8DF3-4DB1-8CBC-F4F69DA898BF}"/>
    <cellStyle name="Звичайний 71" xfId="2725" xr:uid="{C49D90FE-3D68-48AF-AC38-54264FE51B74}"/>
    <cellStyle name="Звичайний 72" xfId="2726" xr:uid="{FFA9B81D-F8B5-4424-9311-73D6E3E9E4BE}"/>
    <cellStyle name="Звичайний 73" xfId="2727" xr:uid="{D1E41B0E-65FA-4C8E-9D6F-BF22C27B53E2}"/>
    <cellStyle name="Звичайний 74" xfId="2728" xr:uid="{2619E201-071F-44BE-81D9-F03025921732}"/>
    <cellStyle name="Звичайний 75" xfId="2729" xr:uid="{9313EF2A-1FCD-495F-A2F9-79B3D4941F01}"/>
    <cellStyle name="Звичайний 76" xfId="2730" xr:uid="{6EC23A6F-F196-41B7-946C-9419BB917894}"/>
    <cellStyle name="Звичайний 77" xfId="2731" xr:uid="{D259A231-3FA2-4726-B9FD-451C89103933}"/>
    <cellStyle name="Звичайний 78" xfId="2732" xr:uid="{7C922993-BC2A-42DE-8105-1EA98E19EB07}"/>
    <cellStyle name="Звичайний 79" xfId="2733" xr:uid="{2474A3AC-003B-4B42-B27C-52EAE37A36CE}"/>
    <cellStyle name="Звичайний 8" xfId="2734" xr:uid="{BEB9A6D7-4DEC-462F-A52C-1ACE4F898F71}"/>
    <cellStyle name="Звичайний 8 10" xfId="2735" xr:uid="{79CE817D-42C0-49C5-AFA7-1BCE77BB4275}"/>
    <cellStyle name="Звичайний 8 11" xfId="2736" xr:uid="{F589A305-407A-4306-BEBA-1B6900B23CD6}"/>
    <cellStyle name="Звичайний 8 12" xfId="2737" xr:uid="{BC0AF4EC-D505-43B8-820B-60676A4D4C07}"/>
    <cellStyle name="Звичайний 8 13" xfId="2738" xr:uid="{C82B159D-5E79-4353-8B9F-31945A1C4BBA}"/>
    <cellStyle name="Звичайний 8 13 2" xfId="2739" xr:uid="{A27665BF-A499-4A03-87AA-8D915C3FAD1B}"/>
    <cellStyle name="Звичайний 8 14" xfId="2740" xr:uid="{95172E77-9389-4EC6-986A-1967D7FE3662}"/>
    <cellStyle name="Звичайний 8 15" xfId="2741" xr:uid="{52CA9A4C-619A-4D8D-B8EE-0606BF563703}"/>
    <cellStyle name="Звичайний 8 15 2" xfId="2742" xr:uid="{CD3BE4E1-8B91-4AFE-A5F2-4AF1C940F554}"/>
    <cellStyle name="Звичайний 8 15_додаток до розп №528 від 24.07.2026" xfId="2743" xr:uid="{CC222158-E991-4D9D-B07C-8A96E6B477A7}"/>
    <cellStyle name="Звичайний 8 2" xfId="2744" xr:uid="{A7881B15-071F-4F33-AAE4-4F54BA5255F0}"/>
    <cellStyle name="Звичайний 8 3" xfId="2745" xr:uid="{CB213308-D719-49AC-B6B1-5254249ADAC1}"/>
    <cellStyle name="Звичайний 8 4" xfId="2746" xr:uid="{10947AFA-A2EC-44C0-8DAB-6C838097E50F}"/>
    <cellStyle name="Звичайний 8 5" xfId="2747" xr:uid="{13A071B9-9D54-4399-BE51-1ECAD828D790}"/>
    <cellStyle name="Звичайний 8 6" xfId="2748" xr:uid="{3E06CAA7-7A0B-450C-9DFF-2566872DAB29}"/>
    <cellStyle name="Звичайний 8 7" xfId="2749" xr:uid="{76344531-48E2-4C16-B720-0370CAFD0DF8}"/>
    <cellStyle name="Звичайний 8 8" xfId="2750" xr:uid="{4BE4350E-ABE6-4360-83B6-DE0E422D27C7}"/>
    <cellStyle name="Звичайний 8 9" xfId="2751" xr:uid="{0B7920C6-6FF5-435C-A433-499E8AE1CF0F}"/>
    <cellStyle name="Звичайний 8_Прогноз" xfId="2752" xr:uid="{61E9F16D-F37A-4E4D-866C-08076D8BD026}"/>
    <cellStyle name="Звичайний 80" xfId="2753" xr:uid="{4FD3044E-E788-488D-BABF-8063A49BD679}"/>
    <cellStyle name="Звичайний 81" xfId="2754" xr:uid="{454C0E61-661B-4A89-BF90-91116FE7B30D}"/>
    <cellStyle name="Звичайний 82" xfId="2755" xr:uid="{05DD3AD2-A801-4169-A927-5BD3DE0C33F3}"/>
    <cellStyle name="Звичайний 83" xfId="2756" xr:uid="{D5494658-860E-483D-86C8-B3C09DC830AC}"/>
    <cellStyle name="Звичайний 84" xfId="2757" xr:uid="{A2F09FEB-25B6-4AAE-A6C4-450E77396631}"/>
    <cellStyle name="Звичайний 85" xfId="2758" xr:uid="{5A16011C-BB47-4F65-B644-F7518A9334FB}"/>
    <cellStyle name="Звичайний 86" xfId="2759" xr:uid="{B6474563-AB68-4279-8E88-918CA1C21136}"/>
    <cellStyle name="Звичайний 87" xfId="2760" xr:uid="{4DE9881B-EACE-4F15-81EB-4BE1B1E36CD0}"/>
    <cellStyle name="Звичайний 88" xfId="2761" xr:uid="{62E8D90C-104C-4678-914D-301D5F434B8E}"/>
    <cellStyle name="Звичайний 89" xfId="2762" xr:uid="{EA016086-FC5C-4E42-A20D-DFEB33671112}"/>
    <cellStyle name="Звичайний 9" xfId="2763" xr:uid="{5E9733DC-2655-425F-A4F0-300D4E3D7C86}"/>
    <cellStyle name="Звичайний 9 2" xfId="2764" xr:uid="{F00BC7E2-9BE8-43C8-9649-6CE864651D03}"/>
    <cellStyle name="Звичайний 9 2 2" xfId="2765" xr:uid="{6B7BA532-271A-44E2-A3FB-5037C6CD7859}"/>
    <cellStyle name="Звичайний 9 3" xfId="2766" xr:uid="{074F2053-33D0-4A6B-AEB2-F30DD7113396}"/>
    <cellStyle name="Звичайний 9 3 2" xfId="2767" xr:uid="{462A1805-8561-40B7-B2C7-770EE5B1102E}"/>
    <cellStyle name="Звичайний 9 4" xfId="2768" xr:uid="{ECFE79F9-9BEE-4117-9166-FAD30C2C7DEB}"/>
    <cellStyle name="Звичайний 9 4 2" xfId="2769" xr:uid="{2810FADC-64E1-437D-AA70-4B39931C0D0F}"/>
    <cellStyle name="Звичайний 9 5" xfId="2770" xr:uid="{46F44828-ED72-4365-ABA3-EDFB55680002}"/>
    <cellStyle name="Звичайний 9 5 2" xfId="2771" xr:uid="{09520F72-E246-4882-813C-BE71A325EE33}"/>
    <cellStyle name="Звичайний 9 6" xfId="2772" xr:uid="{54B9406E-5619-4C83-868F-34FA1F41ECF2}"/>
    <cellStyle name="Звичайний 9 6 2" xfId="2773" xr:uid="{95F7839A-6A18-4292-A75E-D7E49BDEF099}"/>
    <cellStyle name="Звичайний 9 7" xfId="2774" xr:uid="{6106C211-7B42-4FBB-A36D-CA07172155C7}"/>
    <cellStyle name="Звичайний 9 7 2" xfId="2775" xr:uid="{507B211B-0F6D-4C69-80AF-3F2E9AFCBBBA}"/>
    <cellStyle name="Звичайний 9 8" xfId="2776" xr:uid="{60A26AB1-D599-439D-B7C5-A2BBD911BE97}"/>
    <cellStyle name="Звичайний 9 9" xfId="2777" xr:uid="{7AB729D8-2197-4C05-AD44-13F0647360F7}"/>
    <cellStyle name="Звичайний 9 9 2" xfId="2778" xr:uid="{1AEDF0A3-C1CD-4AFA-A234-6D5C8E87E3BF}"/>
    <cellStyle name="Звичайний 9 9_додаток до розп №528 від 24.07.2026" xfId="2779" xr:uid="{BA23544A-687F-4B6E-96ED-370F5471C671}"/>
    <cellStyle name="Звичайний 9_Прогноз" xfId="2780" xr:uid="{D0902996-C797-4F04-B18B-DDD8C3FD4C15}"/>
    <cellStyle name="Звичайний 90" xfId="2781" xr:uid="{2BEE3A89-15FC-4137-9282-441917B1EC80}"/>
    <cellStyle name="Звичайний 91" xfId="2782" xr:uid="{25DC7BFB-2B6B-4F2A-98ED-C692703B8B87}"/>
    <cellStyle name="Звичайний 92" xfId="2783" xr:uid="{58C7100D-659A-4013-A0EA-BE61260A80C5}"/>
    <cellStyle name="Звичайний 93" xfId="2784" xr:uid="{544DB527-9296-430C-9F6B-5A7CB60167E9}"/>
    <cellStyle name="Звичайний 94" xfId="2785" xr:uid="{3CA10771-FF5A-4314-A466-7521F503DCEE}"/>
    <cellStyle name="Звичайний 95" xfId="2786" xr:uid="{679230E4-4A69-4841-A73C-6A42BC4E82B5}"/>
    <cellStyle name="Звичайний 96" xfId="2787" xr:uid="{6FFDE03B-7C29-468D-908A-B0ED742F506A}"/>
    <cellStyle name="Звичайний 97" xfId="2788" xr:uid="{9726A25E-C91E-4D53-B91B-5AAC85C43043}"/>
    <cellStyle name="Звичайний 97 2" xfId="2789" xr:uid="{D5D44200-3033-4207-9054-41C8FDEB1EFD}"/>
    <cellStyle name="Звичайний 98" xfId="2790" xr:uid="{6CB88183-BA9E-4D4C-89CE-5ADFB847044B}"/>
    <cellStyle name="Звичайний 99" xfId="2791" xr:uid="{3BE07D09-B5D2-40EC-9CBE-8CD48ECC5564}"/>
    <cellStyle name="Звичайний_Додаток _ 3 зм_ни 4575" xfId="2792" xr:uid="{0061E346-590D-4BB5-B377-90A6635EB595}"/>
    <cellStyle name="Зв'язана клітинка" xfId="3371" builtinId="24" hidden="1"/>
    <cellStyle name="Зв'язана клітинка 10" xfId="2793" xr:uid="{0F52CC24-9FD2-4CEC-8EDC-9A72B3CBF7E1}"/>
    <cellStyle name="Зв'язана клітинка 11" xfId="2794" xr:uid="{C33B23AA-5551-45BD-A302-583FC9FED501}"/>
    <cellStyle name="Зв'язана клітинка 12" xfId="2795" xr:uid="{D6CF8F80-492F-420E-81C8-5F7B6840F294}"/>
    <cellStyle name="Зв'язана клітинка 13" xfId="2796" xr:uid="{B14801EF-1B40-4D11-A5A5-67365629C834}"/>
    <cellStyle name="Зв'язана клітинка 14" xfId="2797" xr:uid="{28B2ADBB-E562-4B02-93FC-692F3F1DABE8}"/>
    <cellStyle name="Зв'язана клітинка 14 2" xfId="2798" xr:uid="{4E873AB1-2FA4-414B-AFD9-CB98482CA9B6}"/>
    <cellStyle name="Зв'язана клітинка 14 3" xfId="2799" xr:uid="{308356A1-12F3-4DD5-BFA8-228D10AB9A8C}"/>
    <cellStyle name="Зв'язана клітинка 14_Додатки до розпорядження виправл 21.12.2023" xfId="2800" xr:uid="{33A5E763-AB06-48D8-B464-44AB03BC7467}"/>
    <cellStyle name="Зв'язана клітинка 15" xfId="2801" xr:uid="{A31883BC-173B-4F01-9E57-90B1E49F18DB}"/>
    <cellStyle name="Зв'язана клітинка 15 2" xfId="2802" xr:uid="{A0567EE0-D914-4283-B53A-CAE43C29BB6F}"/>
    <cellStyle name="Зв'язана клітинка 15_Додатки до розпорядження виправл 21.12.2023" xfId="2803" xr:uid="{1FA7AFEB-0AEF-432B-AC0B-FEB6082EE403}"/>
    <cellStyle name="Зв'язана клітинка 16" xfId="2804" xr:uid="{573D7CF0-AE9F-429C-9B15-1CEA53640391}"/>
    <cellStyle name="Зв'язана клітинка 16 2" xfId="2805" xr:uid="{162B231D-3C1A-4EB0-A0DC-D403530244EC}"/>
    <cellStyle name="Зв'язана клітинка 16_Додатки до розпорядження виправл 21.12.2023" xfId="2806" xr:uid="{364CFD38-89B4-485A-AA92-E42D0C44F2E8}"/>
    <cellStyle name="Зв'язана клітинка 17" xfId="2807" xr:uid="{42CDCA4E-8FA7-4D97-A405-1EB1AC790D99}"/>
    <cellStyle name="Зв'язана клітинка 18" xfId="2808" xr:uid="{720AFDD0-5262-4C82-8E01-0413174F3EDD}"/>
    <cellStyle name="Зв'язана клітинка 19" xfId="2809" xr:uid="{38746D5D-EC66-4ECC-8FAD-20EB0B9DE296}"/>
    <cellStyle name="Зв'язана клітинка 2" xfId="2810" xr:uid="{7DEAAD05-BCF5-4803-8768-6171054192E4}"/>
    <cellStyle name="Зв'язана клітинка 2 10" xfId="2811" xr:uid="{BFDA2505-EFDA-4DB3-97A2-C8F959A790BC}"/>
    <cellStyle name="Зв'язана клітинка 2 11" xfId="2812" xr:uid="{3998AC17-4511-4A5A-8259-EE9780351D5A}"/>
    <cellStyle name="Зв'язана клітинка 2 2" xfId="2813" xr:uid="{516DFE8F-A942-482D-8060-0A2CD39C7571}"/>
    <cellStyle name="Зв'язана клітинка 2 3" xfId="2814" xr:uid="{3E7920CE-833B-4C93-8119-8B528ECEAE6F}"/>
    <cellStyle name="Зв'язана клітинка 2 4" xfId="2815" xr:uid="{2DA98980-D918-4C67-96DF-7245F845E60C}"/>
    <cellStyle name="Зв'язана клітинка 2 5" xfId="2816" xr:uid="{401065EE-73AF-4E46-99CD-FE41C9B6C835}"/>
    <cellStyle name="Зв'язана клітинка 2 6" xfId="2817" xr:uid="{5223AFAA-6266-42E7-B515-241997395005}"/>
    <cellStyle name="Зв'язана клітинка 2 7" xfId="2818" xr:uid="{39F38600-AE71-42FD-9677-54968BDDCCFC}"/>
    <cellStyle name="Зв'язана клітинка 2 8" xfId="2819" xr:uid="{B95C187A-2F08-48D2-B35E-ABD1CD888CD0}"/>
    <cellStyle name="Зв'язана клітинка 2 9" xfId="2820" xr:uid="{A767316D-080C-4840-89DE-7C7C7CB7F0B8}"/>
    <cellStyle name="Зв'язана клітинка 2_Додатки до розпорядження виправл 21.12.2023" xfId="2821" xr:uid="{3470B423-E5A4-4641-95FB-3325903BE23C}"/>
    <cellStyle name="Зв'язана клітинка 20" xfId="2822" xr:uid="{4A5EF176-903A-4757-930B-AFAB0D90DA0B}"/>
    <cellStyle name="Зв'язана клітинка 20 2" xfId="2823" xr:uid="{35FB11CF-BBC6-467C-9740-5EF90CC1C885}"/>
    <cellStyle name="Зв'язана клітинка 20_Додатки до розпорядження виправл 21.12.2023" xfId="2824" xr:uid="{E65EF576-3231-4CA8-AA9B-18F7F9746303}"/>
    <cellStyle name="Зв'язана клітинка 21" xfId="2825" xr:uid="{AF7B5440-9D99-4966-8EE9-8563C9E6334C}"/>
    <cellStyle name="Зв'язана клітинка 22" xfId="2826" xr:uid="{965DDD7F-9ED4-4B79-8B7F-A3FE7EEFC05A}"/>
    <cellStyle name="Зв'язана клітинка 23" xfId="2827" xr:uid="{B2AF9059-F8C3-49E3-9634-D5726AF5FA9D}"/>
    <cellStyle name="Зв'язана клітинка 24" xfId="2828" xr:uid="{F49787BA-60A4-48BB-B50D-1979DC682277}"/>
    <cellStyle name="Зв'язана клітинка 3" xfId="2829" xr:uid="{7E581429-D09C-4ABC-856E-1BDDF5829C05}"/>
    <cellStyle name="Зв'язана клітинка 4" xfId="2830" xr:uid="{C94A5D58-C63A-40DF-B05E-E9778BDDBE2B}"/>
    <cellStyle name="Зв'язана клітинка 5" xfId="2831" xr:uid="{D69F29A7-0E13-4F6E-A50E-37897DBD2955}"/>
    <cellStyle name="Зв'язана клітинка 6" xfId="2832" xr:uid="{CEF6FEC1-B2E2-498A-B600-7F5BAF44A009}"/>
    <cellStyle name="Зв'язана клітинка 7" xfId="2833" xr:uid="{9A72AA11-3415-4BB8-ABA6-BDCABB8871D4}"/>
    <cellStyle name="Зв'язана клітинка 7 2" xfId="2834" xr:uid="{94B6A066-3F75-4134-88D8-993E84723392}"/>
    <cellStyle name="Зв'язана клітинка 7 3" xfId="2835" xr:uid="{9B0B038F-CDD0-487F-B42A-E3B1C5256716}"/>
    <cellStyle name="Зв'язана клітинка 7 4" xfId="2836" xr:uid="{98931BDD-EB89-4AB8-9BD8-3DCB972E0C28}"/>
    <cellStyle name="Зв'язана клітинка 7_Додатки до розпорядження виправл 21.12.2023" xfId="2837" xr:uid="{C98E4A4D-FDAB-4F18-AA2C-1D4EB08B0C95}"/>
    <cellStyle name="Зв'язана клітинка 8" xfId="2838" xr:uid="{EBC22A69-4CC9-44B5-AA28-49EE4C296FAE}"/>
    <cellStyle name="Зв'язана клітинка 8 2" xfId="2839" xr:uid="{694C6E72-E0F7-429D-AC88-C15CBE84C46A}"/>
    <cellStyle name="Зв'язана клітинка 8 3" xfId="2840" xr:uid="{1A189CCD-19EB-4C34-89CA-8DEB6F9B0379}"/>
    <cellStyle name="Зв'язана клітинка 8_Додатки до розпорядження виправл 21.12.2023" xfId="2841" xr:uid="{A18532DA-A753-41FC-8493-19D6BD8D3C68}"/>
    <cellStyle name="Зв'язана клітинка 9" xfId="2842" xr:uid="{420924DB-D699-4B0F-B4FA-C91F817E7147}"/>
    <cellStyle name="Зв'язана клітинка 9 2" xfId="2843" xr:uid="{530575AE-5103-48F1-A167-8C45939B05F2}"/>
    <cellStyle name="Зв'язана клітинка 9_Додатки до розпорядження виправл 21.12.2023" xfId="2844" xr:uid="{1DBF9D06-2C08-468A-B41F-4DF62EB337C7}"/>
    <cellStyle name="Итог" xfId="2845" xr:uid="{620BAA8D-E0B6-4A07-AD49-B505EC624DFD}"/>
    <cellStyle name="Итог 2" xfId="2846" xr:uid="{954355AA-57E2-4B8B-B633-DFBADCBCD4F3}"/>
    <cellStyle name="Итого" xfId="2847" xr:uid="{C298C94E-C66D-4817-AFA4-6CD21FC397BC}"/>
    <cellStyle name="Колірна тема 1" xfId="2848" xr:uid="{6EC94DB2-8A91-4421-B5F0-1EFE61BD18BF}"/>
    <cellStyle name="Колірна тема 1 2" xfId="2849" xr:uid="{3787FE8D-F270-497B-8414-FDA0CE067354}"/>
    <cellStyle name="Колірна тема 2" xfId="2850" xr:uid="{C53A1AAD-90D9-4DE5-B5BA-52E0C1C8A881}"/>
    <cellStyle name="Колірна тема 2 2" xfId="2851" xr:uid="{61C5353B-602C-48E5-BEDF-01053BB95DAB}"/>
    <cellStyle name="Колірна тема 3" xfId="2852" xr:uid="{FDF6D2B9-DF91-4401-B626-468F74C1508A}"/>
    <cellStyle name="Колірна тема 3 2" xfId="2853" xr:uid="{3BA74FB0-848A-4918-8DF2-3314EE3E3501}"/>
    <cellStyle name="Колірна тема 4" xfId="2854" xr:uid="{5935B1A4-0562-4809-AF94-38971CB67CBD}"/>
    <cellStyle name="Колірна тема 4 2" xfId="2855" xr:uid="{9C14886A-A902-4140-A5C5-B9E4217E7B8C}"/>
    <cellStyle name="Колірна тема 5" xfId="2856" xr:uid="{DD572C8A-DCF7-4E5C-9E0B-9993B9673200}"/>
    <cellStyle name="Колірна тема 5 2" xfId="2857" xr:uid="{EE46CE05-0051-4392-AEEE-D94D76CF8C5B}"/>
    <cellStyle name="Колірна тема 6" xfId="2858" xr:uid="{02C777AE-5569-4FB4-AB27-54E239E579A0}"/>
    <cellStyle name="Колірна тема 6 2" xfId="2859" xr:uid="{823280E6-0DCD-4957-AF66-B5F21A769A6B}"/>
    <cellStyle name="Контрольна клітинка" xfId="3372" builtinId="23" hidden="1"/>
    <cellStyle name="Контрольна клітинка 10" xfId="2860" xr:uid="{D7201A23-FB26-4009-85A0-7D10C589259E}"/>
    <cellStyle name="Контрольна клітинка 11" xfId="2861" xr:uid="{CD1ADBB9-DE94-496F-ADE0-86EDA16F6B59}"/>
    <cellStyle name="Контрольна клітинка 12" xfId="2862" xr:uid="{7A751B5F-AD25-490D-9B4D-0F4D8C5E9B30}"/>
    <cellStyle name="Контрольна клітинка 13" xfId="2863" xr:uid="{60A27DDB-F8A6-46E4-A4A3-D7580034B900}"/>
    <cellStyle name="Контрольна клітинка 14" xfId="2864" xr:uid="{6E30313D-CE61-4FC1-93E0-3152445E8710}"/>
    <cellStyle name="Контрольна клітинка 14 2" xfId="2865" xr:uid="{FBFAC0DF-24F1-414C-BCEF-524DF350D3AD}"/>
    <cellStyle name="Контрольна клітинка 14 3" xfId="2866" xr:uid="{8C8F4BC8-2826-40B7-9FDE-6B25A79863BA}"/>
    <cellStyle name="Контрольна клітинка 15" xfId="2867" xr:uid="{E5D52EF6-4448-49D2-BD24-745C30804C02}"/>
    <cellStyle name="Контрольна клітинка 15 2" xfId="2868" xr:uid="{BAF01340-8565-4111-9E09-9CA69D81C5F4}"/>
    <cellStyle name="Контрольна клітинка 16" xfId="2869" xr:uid="{8DC9DB3A-8D19-4857-A39A-B4F61830320F}"/>
    <cellStyle name="Контрольна клітинка 16 2" xfId="2870" xr:uid="{DA24CC68-E69B-46C5-A318-B52F92ACC437}"/>
    <cellStyle name="Контрольна клітинка 17" xfId="2871" xr:uid="{CA72DC64-69D8-4A3B-8EE3-B5E193E4D6DC}"/>
    <cellStyle name="Контрольна клітинка 18" xfId="2872" xr:uid="{68950BA6-FC8B-46E4-A400-A0F17DB09CF6}"/>
    <cellStyle name="Контрольна клітинка 19" xfId="2873" xr:uid="{5429CF87-8427-4559-9E28-616D0F847ADC}"/>
    <cellStyle name="Контрольна клітинка 2" xfId="2874" xr:uid="{E96B616D-E0F4-4CC0-8BCB-4686DCD19EAD}"/>
    <cellStyle name="Контрольна клітинка 2 10" xfId="2875" xr:uid="{90087F3A-4A07-4F8C-A2A7-3DB3236E31CB}"/>
    <cellStyle name="Контрольна клітинка 2 11" xfId="2876" xr:uid="{2D62D2A8-7D60-4725-806A-88FCD1B57E69}"/>
    <cellStyle name="Контрольна клітинка 2 2" xfId="2877" xr:uid="{1F1ED807-930F-47DA-A94F-18EA26C1AD11}"/>
    <cellStyle name="Контрольна клітинка 2 3" xfId="2878" xr:uid="{35A79F1D-66C9-43F1-BCC1-C36BE2F2B173}"/>
    <cellStyle name="Контрольна клітинка 2 4" xfId="2879" xr:uid="{3E18303C-20D7-453E-AB1D-0436564B50FD}"/>
    <cellStyle name="Контрольна клітинка 2 5" xfId="2880" xr:uid="{CC614693-4B6F-4A42-8B7D-64A802040065}"/>
    <cellStyle name="Контрольна клітинка 2 6" xfId="2881" xr:uid="{584F6563-0A57-450B-A674-8D141BF75A5E}"/>
    <cellStyle name="Контрольна клітинка 2 7" xfId="2882" xr:uid="{454A923A-C5D2-47EF-84B3-C83633E89B8C}"/>
    <cellStyle name="Контрольна клітинка 2 8" xfId="2883" xr:uid="{355EC989-BD65-4772-9DA4-E9A359BBF455}"/>
    <cellStyle name="Контрольна клітинка 2 9" xfId="2884" xr:uid="{1569A39F-117A-4AA0-9288-E58B37510B12}"/>
    <cellStyle name="Контрольна клітинка 20" xfId="2885" xr:uid="{42DDB247-7DAF-4316-9F0D-ECE96DBEBA08}"/>
    <cellStyle name="Контрольна клітинка 20 2" xfId="2886" xr:uid="{F99EC430-3110-4B37-88E3-3A7CDE7D7B64}"/>
    <cellStyle name="Контрольна клітинка 21" xfId="2887" xr:uid="{04180B0A-F4AD-4D5F-8B2A-66E2B6F667B8}"/>
    <cellStyle name="Контрольна клітинка 22" xfId="2888" xr:uid="{813BD4C4-2EE0-472D-9304-E822446E1FD5}"/>
    <cellStyle name="Контрольна клітинка 23" xfId="2889" xr:uid="{64E886AD-F43B-4397-9DB9-54FF819FA178}"/>
    <cellStyle name="Контрольна клітинка 24" xfId="2890" xr:uid="{2B2E03E0-F364-4240-AA29-EF21EF21AE55}"/>
    <cellStyle name="Контрольна клітинка 3" xfId="2891" xr:uid="{C04CE3C3-065C-48F6-8F76-65FBD4246554}"/>
    <cellStyle name="Контрольна клітинка 4" xfId="2892" xr:uid="{BA4CEF63-775D-4D5F-A06A-BDD2EF3049A2}"/>
    <cellStyle name="Контрольна клітинка 5" xfId="2893" xr:uid="{6BE2ACB4-0ED9-4DA5-9916-C2CFB0B87C8A}"/>
    <cellStyle name="Контрольна клітинка 6" xfId="2894" xr:uid="{2A276008-D1FC-4682-A2EB-1E2422E0E2F7}"/>
    <cellStyle name="Контрольна клітинка 7" xfId="2895" xr:uid="{3F729DFB-8D36-477E-A48F-32CB3E6C838C}"/>
    <cellStyle name="Контрольна клітинка 7 2" xfId="2896" xr:uid="{EF16AFBD-4251-482C-BF92-02A1D6810923}"/>
    <cellStyle name="Контрольна клітинка 7 3" xfId="2897" xr:uid="{54C74C5E-E403-4950-96FF-231323B9FBAC}"/>
    <cellStyle name="Контрольна клітинка 7 4" xfId="2898" xr:uid="{50C135EA-EEF1-4903-A1D1-F4B98DC10F91}"/>
    <cellStyle name="Контрольна клітинка 8" xfId="2899" xr:uid="{14CB3118-FB2B-478B-B910-7A61470ED452}"/>
    <cellStyle name="Контрольна клітинка 8 2" xfId="2900" xr:uid="{2C521389-9A54-4B2B-8EC3-4D9EC9681148}"/>
    <cellStyle name="Контрольна клітинка 8 3" xfId="2901" xr:uid="{7C2AA2AD-526B-4373-8673-991B7D32A165}"/>
    <cellStyle name="Контрольна клітинка 9" xfId="2902" xr:uid="{48AB8C7B-33C7-48A6-8570-3DC994160A48}"/>
    <cellStyle name="Контрольна клітинка 9 2" xfId="2903" xr:uid="{21DBE78C-2CEF-438C-9986-E818E0E8557C}"/>
    <cellStyle name="Контрольная ячейка" xfId="2904" xr:uid="{05953E0F-10E1-4C39-A215-E299F7B73979}"/>
    <cellStyle name="Назва" xfId="3369" builtinId="15" hidden="1"/>
    <cellStyle name="Назва 10" xfId="2905" xr:uid="{3B67BC96-3512-43B0-BD14-1039CD8F9EE5}"/>
    <cellStyle name="Назва 11" xfId="2906" xr:uid="{C1901D4B-A33B-49AE-A66F-F5ED40975C32}"/>
    <cellStyle name="Назва 12" xfId="2907" xr:uid="{DB17ADE1-9E21-42AC-8A80-922AB61A5E91}"/>
    <cellStyle name="Назва 13" xfId="2908" xr:uid="{1D92E1AC-2DA1-40F8-A7F6-D74DBA63CC80}"/>
    <cellStyle name="Назва 14" xfId="2909" xr:uid="{411D93A9-B097-45AA-9527-58AB5940AA38}"/>
    <cellStyle name="Назва 14 2" xfId="2910" xr:uid="{97A70F57-B04A-4BC8-AD8B-DD071C5DAA1A}"/>
    <cellStyle name="Назва 14 3" xfId="2911" xr:uid="{BE602FB0-3611-4349-855A-6F5246F8DD46}"/>
    <cellStyle name="Назва 15" xfId="2912" xr:uid="{E3452BD0-BB0A-4DAB-9869-7FEDF9373B0D}"/>
    <cellStyle name="Назва 15 2" xfId="2913" xr:uid="{A7048E60-6B58-4A55-B289-61858B1D91E8}"/>
    <cellStyle name="Назва 16" xfId="2914" xr:uid="{E20830D9-9F71-4B2E-8937-D8DFFC5064E5}"/>
    <cellStyle name="Назва 16 2" xfId="2915" xr:uid="{F4C886DF-F249-4CDA-AF8D-79BD34EEFF64}"/>
    <cellStyle name="Назва 17" xfId="2916" xr:uid="{EA12477F-D3D4-417F-B8CE-8E57ADBE44D1}"/>
    <cellStyle name="Назва 18" xfId="2917" xr:uid="{31A196DD-9486-487E-8409-9AB4C8E14EB4}"/>
    <cellStyle name="Назва 19" xfId="2918" xr:uid="{B533E01D-348C-4F5F-9006-64D8C2159819}"/>
    <cellStyle name="Назва 2" xfId="2919" xr:uid="{DBEDB781-678D-4F31-90A2-90F39B4A3817}"/>
    <cellStyle name="Назва 2 10" xfId="2920" xr:uid="{E5CE62FD-5C75-490C-9F85-B3355EEE810B}"/>
    <cellStyle name="Назва 2 11" xfId="2921" xr:uid="{4CD97D8E-DF4C-457E-A0A4-6968BD3A5494}"/>
    <cellStyle name="Назва 2 2" xfId="2922" xr:uid="{5A24F77C-DA77-4BBF-B2CB-C859E488CC13}"/>
    <cellStyle name="Назва 2 3" xfId="2923" xr:uid="{410F6A61-44C8-4FAC-9770-E4F98A9543FF}"/>
    <cellStyle name="Назва 2 4" xfId="2924" xr:uid="{8B21E070-BADF-4741-9CFF-368F5A5DD2EE}"/>
    <cellStyle name="Назва 2 5" xfId="2925" xr:uid="{F37024FA-0670-4517-8477-3FD849C01CD1}"/>
    <cellStyle name="Назва 2 6" xfId="2926" xr:uid="{ECDAF1E5-1CAE-4726-971C-3D5A48E79B54}"/>
    <cellStyle name="Назва 2 7" xfId="2927" xr:uid="{F75F88CB-704B-456C-B8A1-FFCBDC0005E3}"/>
    <cellStyle name="Назва 2 8" xfId="2928" xr:uid="{077C5E2D-EDD7-4B51-9A78-DC55F5F70EAC}"/>
    <cellStyle name="Назва 2 9" xfId="2929" xr:uid="{B7676A12-C4A0-4DC5-993B-BA51FD9CD092}"/>
    <cellStyle name="Назва 20" xfId="2930" xr:uid="{B47811C5-41F9-4BD3-82DA-EBBEB7509B92}"/>
    <cellStyle name="Назва 20 2" xfId="2931" xr:uid="{89E1F8A8-F7E2-44BD-8B2F-08E406E7A966}"/>
    <cellStyle name="Назва 21" xfId="2932" xr:uid="{CB69231B-3B2F-4F25-AA8D-42D2E175B089}"/>
    <cellStyle name="Назва 22" xfId="2933" xr:uid="{026B20F6-F022-4871-A81C-A0B84385C18E}"/>
    <cellStyle name="Назва 23" xfId="2934" xr:uid="{55F8F248-089D-466E-8135-5F63DE7A385B}"/>
    <cellStyle name="Назва 24" xfId="2935" xr:uid="{293BCB9A-FA29-48A8-97B3-F8EDA5A8CA3F}"/>
    <cellStyle name="Назва 3" xfId="2936" xr:uid="{BA4CA94C-D72E-47EF-97DF-4DCD53F73C87}"/>
    <cellStyle name="Назва 4" xfId="2937" xr:uid="{4EBBB173-4155-4B22-8F75-16787FAADD72}"/>
    <cellStyle name="Назва 5" xfId="2938" xr:uid="{D979C7FB-E564-4EF7-8AB1-EEDE5E05DADB}"/>
    <cellStyle name="Назва 6" xfId="2939" xr:uid="{195E50E8-73B6-4935-94C0-44E1324D08F9}"/>
    <cellStyle name="Назва 7" xfId="2940" xr:uid="{98CE8605-C95A-4305-8BAE-A5B7EF3E25CE}"/>
    <cellStyle name="Назва 7 2" xfId="2941" xr:uid="{EEBFE79F-C620-479A-AB64-EE946A9A8ED0}"/>
    <cellStyle name="Назва 7 3" xfId="2942" xr:uid="{6BAEFB35-D436-413C-9B9A-F9E30B1B625A}"/>
    <cellStyle name="Назва 7 4" xfId="2943" xr:uid="{E00AC64D-1C20-43BF-A9D2-FC302D3CE15A}"/>
    <cellStyle name="Назва 8" xfId="2944" xr:uid="{6A6EBF4A-C661-4DF7-9BBB-419C39571319}"/>
    <cellStyle name="Назва 8 2" xfId="2945" xr:uid="{B3A0C74E-1AC8-4D4A-979A-1B8152099B92}"/>
    <cellStyle name="Назва 8 3" xfId="2946" xr:uid="{00CC0A89-C73C-412E-865B-FBB337042DEC}"/>
    <cellStyle name="Назва 9" xfId="2947" xr:uid="{1C9D298F-63A2-43EF-B78A-873A1B078B8B}"/>
    <cellStyle name="Назва 9 2" xfId="2948" xr:uid="{841018FB-0EC0-4030-B8C5-D98D564C203F}"/>
    <cellStyle name="Название" xfId="2949" xr:uid="{DE045423-6BFC-4614-8271-EFF892627317}"/>
    <cellStyle name="Нейтральний" xfId="2950" xr:uid="{DF70B22B-7EF3-415F-93E2-425F402B5F98}"/>
    <cellStyle name="Нейтральний 2" xfId="2951" xr:uid="{6D75D27E-CA98-4063-B056-327313AC3C13}"/>
    <cellStyle name="Нейтральный" xfId="2952" xr:uid="{E88AE8D0-063C-4B36-8CF8-205F1713B3CD}"/>
    <cellStyle name="Обчислення" xfId="2953" xr:uid="{92CA8BF7-9AE2-4ECC-B887-9963F057FCA7}"/>
    <cellStyle name="Обчислення 10" xfId="2954" xr:uid="{E08F8DCD-2816-4847-907B-D442194791C9}"/>
    <cellStyle name="Обчислення 11" xfId="2955" xr:uid="{A48B417E-E6C4-44D0-B506-D7B93111511D}"/>
    <cellStyle name="Обчислення 12" xfId="2956" xr:uid="{BDADDCB9-D2C6-4880-BE24-2501B650316B}"/>
    <cellStyle name="Обчислення 13" xfId="2957" xr:uid="{D830C909-1954-4AD9-963A-3E28C989EC21}"/>
    <cellStyle name="Обчислення 14" xfId="2958" xr:uid="{5D0B313D-52AF-4CEB-8F3B-9FFF45532721}"/>
    <cellStyle name="Обчислення 14 2" xfId="2959" xr:uid="{AC44F49D-2923-45F7-856E-8212D16C1B45}"/>
    <cellStyle name="Обчислення 14 3" xfId="2960" xr:uid="{13F699F3-F67A-456C-90D2-C81D2181B248}"/>
    <cellStyle name="Обчислення 15" xfId="2961" xr:uid="{096C9CB3-7338-4192-A62F-F555DEBDB969}"/>
    <cellStyle name="Обчислення 15 2" xfId="2962" xr:uid="{783AE10C-E017-40AC-91BB-8B81ED482EBE}"/>
    <cellStyle name="Обчислення 16" xfId="2963" xr:uid="{5D057800-CDFD-4323-8B62-AE1C28E84E9A}"/>
    <cellStyle name="Обчислення 16 2" xfId="2964" xr:uid="{78265392-D995-478C-88C4-C227A519A4D6}"/>
    <cellStyle name="Обчислення 17" xfId="2965" xr:uid="{0DCCD4E3-35CB-4D1F-8A5B-B5A28EF81E94}"/>
    <cellStyle name="Обчислення 18" xfId="2966" xr:uid="{24DC8CE9-1F13-44A6-914D-736DB90213B3}"/>
    <cellStyle name="Обчислення 19" xfId="2967" xr:uid="{38AC3973-06E6-4382-91FF-1F2CF9CF9207}"/>
    <cellStyle name="Обчислення 2" xfId="2968" xr:uid="{92E11683-0237-46E3-8D52-EF2DA8111A28}"/>
    <cellStyle name="Обчислення 2 10" xfId="2969" xr:uid="{909D8ECF-E8A3-417E-8B42-7128F4A3A6C2}"/>
    <cellStyle name="Обчислення 2 11" xfId="2970" xr:uid="{561C7C36-747A-4AC1-A560-BB6F4E142261}"/>
    <cellStyle name="Обчислення 2 2" xfId="2971" xr:uid="{8F3CBE2F-0F78-4C28-BA37-415671F6442D}"/>
    <cellStyle name="Обчислення 2 3" xfId="2972" xr:uid="{E09CF7CF-28F7-4D30-AB1E-BE7D523C25A4}"/>
    <cellStyle name="Обчислення 2 4" xfId="2973" xr:uid="{992D779E-DE54-489E-BCE8-7ADBB40E2067}"/>
    <cellStyle name="Обчислення 2 5" xfId="2974" xr:uid="{25DC053D-3FAC-42FD-A163-9A6D1F9D2A67}"/>
    <cellStyle name="Обчислення 2 6" xfId="2975" xr:uid="{02A475E0-B89D-49BA-86EA-B87B4B6DA665}"/>
    <cellStyle name="Обчислення 2 7" xfId="2976" xr:uid="{FD612D2C-C199-42BC-B71F-92021A4DA240}"/>
    <cellStyle name="Обчислення 2 8" xfId="2977" xr:uid="{03E290C1-8EDD-4077-A8BB-C95FE403AC59}"/>
    <cellStyle name="Обчислення 2 9" xfId="2978" xr:uid="{4AD40891-8573-402D-84A3-EEA548774746}"/>
    <cellStyle name="Обчислення 20" xfId="2979" xr:uid="{BC9AB445-1922-47F3-A274-B77046FC9FF6}"/>
    <cellStyle name="Обчислення 20 2" xfId="2980" xr:uid="{FA384028-17F7-4B67-B6DE-EBADA94BB565}"/>
    <cellStyle name="Обчислення 21" xfId="2981" xr:uid="{27F11DC8-D71B-470C-B0E0-DA4183AEC625}"/>
    <cellStyle name="Обчислення 22" xfId="2982" xr:uid="{CFF2AB72-89BF-4A62-A7DD-4E0F4513F469}"/>
    <cellStyle name="Обчислення 23" xfId="2983" xr:uid="{09C71401-50A8-4270-A0B8-F0A3CCC9E92A}"/>
    <cellStyle name="Обчислення 24" xfId="2984" xr:uid="{34E31D53-8FB6-471B-9B38-040504954E53}"/>
    <cellStyle name="Обчислення 25" xfId="2985" xr:uid="{E9AAF619-D917-4E2B-A28E-F392B25565E0}"/>
    <cellStyle name="Обчислення 3" xfId="2986" xr:uid="{56A04718-6677-4332-834A-47B2DB476457}"/>
    <cellStyle name="Обчислення 4" xfId="2987" xr:uid="{A783CBCE-A484-4FB1-B317-B6186405FECC}"/>
    <cellStyle name="Обчислення 5" xfId="2988" xr:uid="{DB013410-84A8-472B-A63C-60AA55FF7DD3}"/>
    <cellStyle name="Обчислення 6" xfId="2989" xr:uid="{39060938-0D0A-4A36-A1C8-12B1D135FFDE}"/>
    <cellStyle name="Обчислення 7" xfId="2990" xr:uid="{10768408-47BF-44F3-8978-4048F05556ED}"/>
    <cellStyle name="Обчислення 7 2" xfId="2991" xr:uid="{5A18A71B-801B-4B45-AABF-78A33EB550B9}"/>
    <cellStyle name="Обчислення 7 3" xfId="2992" xr:uid="{B1835EC1-9980-4E60-B81F-AA9E5AC0C56E}"/>
    <cellStyle name="Обчислення 7 4" xfId="2993" xr:uid="{83319DD6-C14D-43FF-B5C8-48C45BB8A4C2}"/>
    <cellStyle name="Обчислення 8" xfId="2994" xr:uid="{DCD35B7D-FC4E-4D59-B49B-BB5DD82FC031}"/>
    <cellStyle name="Обчислення 8 2" xfId="2995" xr:uid="{45F8EEF6-0358-4945-BC73-860E73210FF9}"/>
    <cellStyle name="Обчислення 8 3" xfId="2996" xr:uid="{FD904F1D-C5CA-4382-8F0B-6747B8521DEB}"/>
    <cellStyle name="Обчислення 9" xfId="2997" xr:uid="{821763D0-1425-4113-837F-78D08497D408}"/>
    <cellStyle name="Обчислення 9 2" xfId="2998" xr:uid="{3BE7C442-283A-46A6-B496-D63C601EB4EA}"/>
    <cellStyle name="Обычный 2" xfId="2999" xr:uid="{79086F43-6BA1-4973-A13D-C12BFFE015F5}"/>
    <cellStyle name="Обычный 2 2" xfId="3000" xr:uid="{63DFC750-1357-4CCB-AD99-926D93A663EE}"/>
    <cellStyle name="Обычный 2_22.12.2020 Додатки бюджет 2021 Коди нові" xfId="3001" xr:uid="{B1DFDFBD-D82F-4552-B3C7-2F96FAC1B293}"/>
    <cellStyle name="Обычный 3" xfId="3002" xr:uid="{76F988DD-305B-40AA-9D9C-64F7D30B3C06}"/>
    <cellStyle name="Обычный 4" xfId="3003" xr:uid="{0B10F115-03D3-4565-88E2-D4A5A8B348A1}"/>
    <cellStyle name="Обычный 5" xfId="3004" xr:uid="{F46628E5-F5D8-488D-A294-7382E1CC9714}"/>
    <cellStyle name="Обычный 5 2" xfId="3005" xr:uid="{0A22D098-B496-4D36-9C45-2A53BBAF8D4B}"/>
    <cellStyle name="Обычный 5_додаток до розп №528 від 24.07.2026" xfId="3006" xr:uid="{88F165CB-B169-47DC-937B-D7C4369896F0}"/>
    <cellStyle name="Обычный 6" xfId="3007" xr:uid="{EBB9D61A-06A0-4E4D-90C3-1FF9BC7736A8}"/>
    <cellStyle name="Обычный 6 2" xfId="3008" xr:uid="{FA41940D-0E7C-4CBB-9A9B-3070CF30B4BF}"/>
    <cellStyle name="Обычный 6_додаток до розп №528 від 24.07.2026" xfId="3009" xr:uid="{B295D852-781F-4E6E-95D8-30C686AF8EC1}"/>
    <cellStyle name="Обычный 7" xfId="3010" xr:uid="{4BE3CB81-486C-47C0-A28C-4BFDBB6A7113}"/>
    <cellStyle name="Обычный 8" xfId="3011" xr:uid="{B4524293-7E23-4005-8FAA-EFB96DEBEDF0}"/>
    <cellStyle name="Обычный_21013211" xfId="3012" xr:uid="{DF4912C8-6B57-4809-A9E5-E480607E9887}"/>
    <cellStyle name="Обычный_22.12.2020 Додатки бюджет 2021 Коди нові" xfId="3013" xr:uid="{B7347272-F661-4742-B399-AC5F1B83D101}"/>
    <cellStyle name="Обычный_22.12.2020 Додатки бюджет 2021 Коди нові_Додатки до розпорядження №474 від 18.05.2023" xfId="3014" xr:uid="{96E4B694-6A4C-4297-A4EA-4FE7242C3250}"/>
    <cellStyle name="Обычный_дод 3.1" xfId="3015" xr:uid="{B247A2D8-AA00-46F7-9A3E-B246D51160B3}"/>
    <cellStyle name="Обычный_Додатки 2022 після закону" xfId="3016" xr:uid="{24921AF5-2AC0-4EE1-B607-CF8B5C7EB99B}"/>
    <cellStyle name="Обычный_Додатки до бюджету 1" xfId="3017" xr:uid="{E3BF40B1-01C9-435A-81C6-1A0F0B8A690B}"/>
    <cellStyle name="Обычный_додатки до рішення  типформа" xfId="3018" xr:uid="{466D7FF3-BAB2-4F34-8616-44B05B91F01D}"/>
    <cellStyle name="Обычный_додатки до рішення нова редакція_Додатки до розпорядження №474 від 18.05.2023" xfId="3019" xr:uid="{32215661-CD92-4717-920F-3A7E8A52B45F}"/>
    <cellStyle name="Обычный_Додатки до розпорядження №474 від 18.05.2023" xfId="3020" xr:uid="{E3C34A62-36F8-4FCA-8CFC-001A9DF7D094}"/>
    <cellStyle name="Обычный_кредит" xfId="3021" xr:uid="{62801A21-B76B-49E5-A401-9BAB0A040F3D}"/>
    <cellStyle name="Обычный_Проект розп ДОТАЦІЯ травень" xfId="3022" xr:uid="{4A073438-C4B4-4564-859C-E2F70D8F54E4}"/>
    <cellStyle name="Обычный_ТГ 2021" xfId="3023" xr:uid="{F96A3009-6FBE-4B66-A583-BC2EFAB3D610}"/>
    <cellStyle name="Підсумок" xfId="3024" xr:uid="{2E0376E6-2597-4E5A-A72B-75DB2AFB3151}"/>
    <cellStyle name="Підсумок 10" xfId="3025" xr:uid="{7758218A-3633-494F-976C-42F3C7A6A077}"/>
    <cellStyle name="Підсумок 11" xfId="3026" xr:uid="{D9861489-47B0-4190-B540-B85FA13D8F4E}"/>
    <cellStyle name="Підсумок 12" xfId="3027" xr:uid="{E92E908F-E406-4758-B6CC-3452069144F9}"/>
    <cellStyle name="Підсумок 13" xfId="3028" xr:uid="{15002455-A04E-4A7B-9FBB-0080DCEBEEDA}"/>
    <cellStyle name="Підсумок 14" xfId="3029" xr:uid="{A9556EAC-5779-47C8-81FE-A68B55540A73}"/>
    <cellStyle name="Підсумок 14 2" xfId="3030" xr:uid="{66186B3E-F65B-435A-82D9-FD21C24AFC77}"/>
    <cellStyle name="Підсумок 14 3" xfId="3031" xr:uid="{91AF3D0E-273A-4652-B985-4A07C50568C0}"/>
    <cellStyle name="Підсумок 15" xfId="3032" xr:uid="{FB465C7A-30B5-4298-BAC9-029D08E87BBC}"/>
    <cellStyle name="Підсумок 15 2" xfId="3033" xr:uid="{42A2563B-2533-4F52-948E-10EAA73A23EB}"/>
    <cellStyle name="Підсумок 16" xfId="3034" xr:uid="{6A587DC2-76F6-4D93-8677-E6C2A426FA0D}"/>
    <cellStyle name="Підсумок 16 2" xfId="3035" xr:uid="{3A559AF9-6179-40CC-B1CC-CAC5EAD0011D}"/>
    <cellStyle name="Підсумок 17" xfId="3036" xr:uid="{6C3D6EF3-8F55-4E55-AC63-BBE4CFB5E8D9}"/>
    <cellStyle name="Підсумок 18" xfId="3037" xr:uid="{7ECA5B46-8CEA-4CF5-A70C-D0C9C8DF2FDB}"/>
    <cellStyle name="Підсумок 19" xfId="3038" xr:uid="{5078CAAF-F674-4E32-8F29-197BF3FED07A}"/>
    <cellStyle name="Підсумок 2" xfId="3039" xr:uid="{639EDFDA-8CC4-434E-971A-3E2F76A918C6}"/>
    <cellStyle name="Підсумок 2 10" xfId="3040" xr:uid="{D9429007-710D-463E-9963-D4531F794152}"/>
    <cellStyle name="Підсумок 2 11" xfId="3041" xr:uid="{5EFF843A-2B53-43AE-8A5E-D22F1ED6AF5B}"/>
    <cellStyle name="Підсумок 2 2" xfId="3042" xr:uid="{13975EDC-108D-4A19-BA19-AE41CBE151D4}"/>
    <cellStyle name="Підсумок 2 3" xfId="3043" xr:uid="{8DB9DE8F-501D-4080-B9D4-B36DD2E03D5F}"/>
    <cellStyle name="Підсумок 2 4" xfId="3044" xr:uid="{E70E319B-7F7B-43C0-AC79-8F66EB883590}"/>
    <cellStyle name="Підсумок 2 5" xfId="3045" xr:uid="{6162AF43-DB6E-4910-8FC2-FE4BE2D16BCE}"/>
    <cellStyle name="Підсумок 2 6" xfId="3046" xr:uid="{F0DF962C-8121-44D2-B8E1-893F6818D41B}"/>
    <cellStyle name="Підсумок 2 7" xfId="3047" xr:uid="{AB5A58C4-CE5E-4B79-9BE3-1418B44DECD5}"/>
    <cellStyle name="Підсумок 2 8" xfId="3048" xr:uid="{A1F786CC-4444-41C8-B5A6-DDA0E52C9639}"/>
    <cellStyle name="Підсумок 2 9" xfId="3049" xr:uid="{8891650D-56FA-49E4-99C5-BD47502FAFBE}"/>
    <cellStyle name="Підсумок 20" xfId="3050" xr:uid="{48387EAD-EE1C-41D0-9501-8083E59B3F1C}"/>
    <cellStyle name="Підсумок 20 2" xfId="3051" xr:uid="{A104322F-4EDC-4761-9A33-06E820A97E90}"/>
    <cellStyle name="Підсумок 21" xfId="3052" xr:uid="{2B6BCB7C-6344-4718-A740-AF8EAB456685}"/>
    <cellStyle name="Підсумок 22" xfId="3053" xr:uid="{6B17FAB6-7FC9-45CB-A13B-59AEF003FA90}"/>
    <cellStyle name="Підсумок 23" xfId="3054" xr:uid="{9ECDBF7A-2C31-492E-8DB3-E2CAA64B7D61}"/>
    <cellStyle name="Підсумок 24" xfId="3055" xr:uid="{3D73D8B6-D560-48E2-B783-0228D43EF6EB}"/>
    <cellStyle name="Підсумок 25" xfId="3056" xr:uid="{24DCF09C-A47C-45EF-A62D-34E183B53CDE}"/>
    <cellStyle name="Підсумок 3" xfId="3057" xr:uid="{AF1E0E37-0067-42C0-A941-2A9F5BD31D97}"/>
    <cellStyle name="Підсумок 4" xfId="3058" xr:uid="{1048C321-ABA2-44CC-A992-43FBEFEBD763}"/>
    <cellStyle name="Підсумок 5" xfId="3059" xr:uid="{389613AC-0067-45BA-A3E3-BC7E735F9CD9}"/>
    <cellStyle name="Підсумок 6" xfId="3060" xr:uid="{D0F0E020-2E29-4E54-BF15-F86CAF7004A3}"/>
    <cellStyle name="Підсумок 7" xfId="3061" xr:uid="{2E5C57E6-3740-4D8B-ACC1-9A6EF5E208AB}"/>
    <cellStyle name="Підсумок 7 2" xfId="3062" xr:uid="{8A101DDE-76E9-43BC-8EC3-466E3EAE081E}"/>
    <cellStyle name="Підсумок 7 3" xfId="3063" xr:uid="{04AB2987-9360-48A4-822B-AC7C826F134D}"/>
    <cellStyle name="Підсумок 7 4" xfId="3064" xr:uid="{9B1EF93D-F94A-4799-9BFB-2BAD90336B2E}"/>
    <cellStyle name="Підсумок 8" xfId="3065" xr:uid="{6FAF149F-43C2-429F-9F28-E4B5BD8FBC9F}"/>
    <cellStyle name="Підсумок 8 2" xfId="3066" xr:uid="{D319E641-7B08-4186-A35B-64A1C07685B2}"/>
    <cellStyle name="Підсумок 8 3" xfId="3067" xr:uid="{F40638B1-9ECC-486E-9456-317EC6195C79}"/>
    <cellStyle name="Підсумок 9" xfId="3068" xr:uid="{E721874B-270F-47F0-A7EF-5699A9E61BDB}"/>
    <cellStyle name="Підсумок 9 2" xfId="3069" xr:uid="{CA874118-1E02-46F9-941C-FFC70A00B707}"/>
    <cellStyle name="Плохой" xfId="3070" xr:uid="{9724EFCB-6591-4047-9884-240EBFEDF612}"/>
    <cellStyle name="Плохой 2" xfId="3071" xr:uid="{7A37D468-B25F-4D3B-8EBC-04CB5CAC4AAB}"/>
    <cellStyle name="Поганий" xfId="3072" xr:uid="{9C83AF64-766A-4EE7-BF40-10EB7F51D2DA}"/>
    <cellStyle name="Поганий 10" xfId="3073" xr:uid="{DBEEDC5A-E0D9-458B-B5A3-403F3BFC8215}"/>
    <cellStyle name="Поганий 11" xfId="3074" xr:uid="{7A4212C8-25DD-4F7F-B1DC-0B177E9C9E6A}"/>
    <cellStyle name="Поганий 12" xfId="3075" xr:uid="{F9449A6D-8ED3-4686-88C0-C97A584C810A}"/>
    <cellStyle name="Поганий 13" xfId="3076" xr:uid="{F04A39A9-9F1F-478B-AD12-B17D8F79CA7F}"/>
    <cellStyle name="Поганий 14" xfId="3077" xr:uid="{52BAAA49-2B86-497F-9B00-63EB7D752F22}"/>
    <cellStyle name="Поганий 14 2" xfId="3078" xr:uid="{79F900C7-B59F-4620-8925-84F7D0DB8DE6}"/>
    <cellStyle name="Поганий 14 3" xfId="3079" xr:uid="{D81AB2B4-0425-4B3A-8E94-E5CADB7B8BBB}"/>
    <cellStyle name="Поганий 15" xfId="3080" xr:uid="{5FF03ECE-3096-4FC6-981C-02922576CB72}"/>
    <cellStyle name="Поганий 15 2" xfId="3081" xr:uid="{5B0D459A-5E78-46C3-A88B-DBACBAF52B65}"/>
    <cellStyle name="Поганий 16" xfId="3082" xr:uid="{9111F10D-B1B0-4F44-940B-B958263FB369}"/>
    <cellStyle name="Поганий 16 2" xfId="3083" xr:uid="{1197ED1C-07C3-4D71-90FC-AE2DD607F48E}"/>
    <cellStyle name="Поганий 17" xfId="3084" xr:uid="{1E4AFF50-AF6C-47FC-A653-DB5682EB8457}"/>
    <cellStyle name="Поганий 18" xfId="3085" xr:uid="{29D98F4D-44C0-417C-AB97-09F925B4C665}"/>
    <cellStyle name="Поганий 19" xfId="3086" xr:uid="{7423D865-3A26-4E70-ACC5-83C0D706CB1B}"/>
    <cellStyle name="Поганий 2" xfId="3087" xr:uid="{E10B8BAD-1741-4EE5-B272-81FC0090DBBC}"/>
    <cellStyle name="Поганий 2 10" xfId="3088" xr:uid="{42BB8293-A423-41D5-9231-3C566F5019C9}"/>
    <cellStyle name="Поганий 2 11" xfId="3089" xr:uid="{A20E549E-B6D3-4C46-B02D-3AE7F7A6B5F9}"/>
    <cellStyle name="Поганий 2 2" xfId="3090" xr:uid="{E3A09D97-C42A-444E-BC35-455C53D8A460}"/>
    <cellStyle name="Поганий 2 3" xfId="3091" xr:uid="{432B4D9B-3EC5-491D-9C78-6452313E602C}"/>
    <cellStyle name="Поганий 2 4" xfId="3092" xr:uid="{7765FA85-2420-41D4-A1DF-4A67D56AE913}"/>
    <cellStyle name="Поганий 2 5" xfId="3093" xr:uid="{3768AA11-A6B2-4EF5-BCE8-33C08E0D5FD6}"/>
    <cellStyle name="Поганий 2 6" xfId="3094" xr:uid="{43FDFCC9-A674-4E06-A010-7BBEC73F184C}"/>
    <cellStyle name="Поганий 2 7" xfId="3095" xr:uid="{CAB2CD71-59D5-41EE-AC89-0C75AFEC307B}"/>
    <cellStyle name="Поганий 2 8" xfId="3096" xr:uid="{07DD04FF-2760-469A-AE86-081F415BE00D}"/>
    <cellStyle name="Поганий 2 9" xfId="3097" xr:uid="{DAF7D5CB-6D9A-4581-9CB2-AB78BFC969F5}"/>
    <cellStyle name="Поганий 20" xfId="3098" xr:uid="{D9010DB9-D390-421A-A534-2EA7C449CB20}"/>
    <cellStyle name="Поганий 20 2" xfId="3099" xr:uid="{1DDEABD5-B65D-4B67-A716-C35A3B0B85D9}"/>
    <cellStyle name="Поганий 21" xfId="3100" xr:uid="{57438D69-2CBD-4140-9085-9F5431EC1213}"/>
    <cellStyle name="Поганий 22" xfId="3101" xr:uid="{CFFD83A7-A314-458D-98CA-D0A9ED4B1E90}"/>
    <cellStyle name="Поганий 23" xfId="3102" xr:uid="{A805ADAC-92B9-466C-B27C-887EE1207B3D}"/>
    <cellStyle name="Поганий 24" xfId="3103" xr:uid="{21108C27-EA75-4F9F-949B-2AA05E521002}"/>
    <cellStyle name="Поганий 25" xfId="3104" xr:uid="{4D08E341-92FE-4612-A3E7-E9927AA0E9AB}"/>
    <cellStyle name="Поганий 3" xfId="3105" xr:uid="{1135EFE8-FB20-4427-B33A-8489E023BE81}"/>
    <cellStyle name="Поганий 4" xfId="3106" xr:uid="{1F3F902C-9B14-4395-9935-E6BB23D181B4}"/>
    <cellStyle name="Поганий 5" xfId="3107" xr:uid="{A9970296-CBD2-4195-81D1-E4FF10C89134}"/>
    <cellStyle name="Поганий 6" xfId="3108" xr:uid="{2C0F2B6B-3793-46F2-A4E3-35D0E2542C45}"/>
    <cellStyle name="Поганий 7" xfId="3109" xr:uid="{343FB362-92DB-4CC4-B6D0-95223EACA810}"/>
    <cellStyle name="Поганий 7 2" xfId="3110" xr:uid="{1E8AA09B-105F-49AE-8BF8-C508B9263C2B}"/>
    <cellStyle name="Поганий 7 3" xfId="3111" xr:uid="{EEEE4500-3012-4186-AECB-427D0009BDB7}"/>
    <cellStyle name="Поганий 7 4" xfId="3112" xr:uid="{2B4A35A6-D499-421F-9C91-DDBD32F713A0}"/>
    <cellStyle name="Поганий 8" xfId="3113" xr:uid="{06E532F6-8DD8-4514-B0DC-E6476F90DBB4}"/>
    <cellStyle name="Поганий 8 2" xfId="3114" xr:uid="{3F6622E5-21D2-4688-A26C-435121814CAE}"/>
    <cellStyle name="Поганий 8 3" xfId="3115" xr:uid="{8D4E00E2-F87F-44DA-8802-51E945AE30E0}"/>
    <cellStyle name="Поганий 9" xfId="3116" xr:uid="{76F4743A-26A3-41B2-A359-7030B2D777E3}"/>
    <cellStyle name="Поганий 9 2" xfId="3117" xr:uid="{CB68D78B-0D10-48B4-B316-A85050CF4FB1}"/>
    <cellStyle name="Пояснение" xfId="3118" xr:uid="{5132652A-F0C2-4DE6-B7F2-962AACD77F31}"/>
    <cellStyle name="Пояснительный текст" xfId="3119" xr:uid="{E63A9D9A-DD2E-44C0-8D21-AE83DA5822F3}"/>
    <cellStyle name="Предупреждающий текст" xfId="3120" xr:uid="{9270DA12-7CFB-4320-AE7C-383CDF0DC863}"/>
    <cellStyle name="Примечание" xfId="3121" xr:uid="{6F52B0A1-7930-4DAD-9D3E-AB1D5B493AD9}"/>
    <cellStyle name="Примечание 2" xfId="3122" xr:uid="{76A92A00-494C-4AFA-BCB1-B9923D629D72}"/>
    <cellStyle name="Примечание 2 2" xfId="3123" xr:uid="{A13D4E6F-908A-40D0-821F-4C0B6A989038}"/>
    <cellStyle name="Примечание 3" xfId="3124" xr:uid="{46B7A6FB-7619-4E58-84C3-9C1AD5DDA4C7}"/>
    <cellStyle name="Примечание_22.12.2020 Додатки бюджет 2021 Коди нові" xfId="3125" xr:uid="{926321F9-B011-49D3-8498-AB2F43E038DE}"/>
    <cellStyle name="Примітка" xfId="3126" xr:uid="{890EB894-86CE-4A67-A088-E2E32B269F01}"/>
    <cellStyle name="Примітка 10" xfId="3127" xr:uid="{500BC370-6E42-4F2D-95EF-EA731DE28D7D}"/>
    <cellStyle name="Примітка 11" xfId="3128" xr:uid="{63AC30BF-95C7-4CDF-83B2-EDE7CAB535BD}"/>
    <cellStyle name="Примітка 12" xfId="3129" xr:uid="{F6C687AC-10F3-4A07-87BE-7E79B47D8F59}"/>
    <cellStyle name="Примітка 13" xfId="3130" xr:uid="{1A330FC0-277C-4D72-AC65-C1EA663889D9}"/>
    <cellStyle name="Примітка 14" xfId="3131" xr:uid="{D543CD0B-C344-425C-B031-DB0B03CF8F8F}"/>
    <cellStyle name="Примітка 14 2" xfId="3132" xr:uid="{B00EDF41-4B80-4DCB-B402-B7F9A2C1A004}"/>
    <cellStyle name="Примітка 14 3" xfId="3133" xr:uid="{A6A6214A-70CC-432E-9FA8-B5EC76C0AAA8}"/>
    <cellStyle name="Примітка 15" xfId="3134" xr:uid="{543D3912-7E62-4B99-87D4-EDB8F7831549}"/>
    <cellStyle name="Примітка 15 2" xfId="3135" xr:uid="{A5E96C3D-7220-4527-81E1-22F9569A5C6C}"/>
    <cellStyle name="Примітка 16" xfId="3136" xr:uid="{E2ED3F0D-C758-4AFD-8573-54DA4A1B4810}"/>
    <cellStyle name="Примітка 16 2" xfId="3137" xr:uid="{FA8AAB99-FFAB-4489-9E0F-608195D0E431}"/>
    <cellStyle name="Примітка 17" xfId="3138" xr:uid="{8D3E849B-7ADB-4C59-8C0F-15CCB8865208}"/>
    <cellStyle name="Примітка 18" xfId="3139" xr:uid="{0A5C61D4-FAA6-472E-ACDE-76420B3E8A0B}"/>
    <cellStyle name="Примітка 19" xfId="3140" xr:uid="{F536CA5E-8530-4139-A50D-BD680A0EC291}"/>
    <cellStyle name="Примітка 2" xfId="3141" xr:uid="{3A45809F-7FF7-4D29-96EA-E0D220F37386}"/>
    <cellStyle name="Примітка 2 10" xfId="3142" xr:uid="{36E38EFA-CD2E-494D-A9D6-78862308CBA7}"/>
    <cellStyle name="Примітка 2 11" xfId="3143" xr:uid="{0B88AA03-60CC-4A38-B5D2-2A6A7A73E018}"/>
    <cellStyle name="Примітка 2 2" xfId="3144" xr:uid="{4BF33F66-C69C-4C77-8D1F-3A680109EFBF}"/>
    <cellStyle name="Примітка 2 3" xfId="3145" xr:uid="{1EEAD917-DAEF-4714-8B35-F6F30F3AD7DE}"/>
    <cellStyle name="Примітка 2 4" xfId="3146" xr:uid="{A711C6AF-445C-4E8B-B09B-65E38D4AEA78}"/>
    <cellStyle name="Примітка 2 5" xfId="3147" xr:uid="{C15D23D1-2D20-468D-B583-2B00D62A44AA}"/>
    <cellStyle name="Примітка 2 6" xfId="3148" xr:uid="{B8748B35-ED0B-4DCE-A733-B838C7671356}"/>
    <cellStyle name="Примітка 2 7" xfId="3149" xr:uid="{1C22EAC9-1F74-4F9E-843C-1F0A405085A2}"/>
    <cellStyle name="Примітка 2 8" xfId="3150" xr:uid="{2F57594D-1A46-442A-B3EB-D906600A9853}"/>
    <cellStyle name="Примітка 2 9" xfId="3151" xr:uid="{9DFCD776-4C2C-4F31-A6A8-2E9F4FE46D26}"/>
    <cellStyle name="Примітка 20" xfId="3152" xr:uid="{5737971E-737F-4720-9FDA-2DE9ED54C88D}"/>
    <cellStyle name="Примітка 20 2" xfId="3153" xr:uid="{D46644FC-DBA0-423A-94F7-949D401B5CBF}"/>
    <cellStyle name="Примітка 21" xfId="3154" xr:uid="{35864C15-B517-40C3-9AAE-2241D7A8E7B5}"/>
    <cellStyle name="Примітка 22" xfId="3155" xr:uid="{21581E85-CFE0-462F-80A5-6D02929CE5B2}"/>
    <cellStyle name="Примітка 23" xfId="3156" xr:uid="{28709BE4-1CF8-4050-825F-ADBBD7D321F0}"/>
    <cellStyle name="Примітка 24" xfId="3157" xr:uid="{26DD7EBF-7451-4FED-A579-5E0C5F60A4DA}"/>
    <cellStyle name="Примітка 25" xfId="3158" xr:uid="{91ED3C11-4D3F-459E-A3F4-56D84D5DA664}"/>
    <cellStyle name="Примітка 3" xfId="3159" xr:uid="{AA3B6080-9A28-48F7-A881-17428C29ED36}"/>
    <cellStyle name="Примітка 4" xfId="3160" xr:uid="{82BB7D87-FCBE-4BAC-A746-6E8F83392D7F}"/>
    <cellStyle name="Примітка 5" xfId="3161" xr:uid="{BEA4340F-A5E5-4CFF-8E0E-1780FE44D89E}"/>
    <cellStyle name="Примітка 6" xfId="3162" xr:uid="{4DCF7D5D-916E-4208-8198-904F30AE9116}"/>
    <cellStyle name="Примітка 7" xfId="3163" xr:uid="{F3409763-3F4A-4661-AC97-43E2B19C88ED}"/>
    <cellStyle name="Примітка 7 2" xfId="3164" xr:uid="{3F2242B4-FFAD-413E-9BFA-A6DF10364CB2}"/>
    <cellStyle name="Примітка 7 3" xfId="3165" xr:uid="{3EA0C7A8-5821-4857-9D83-C730EBC006CB}"/>
    <cellStyle name="Примітка 7 4" xfId="3166" xr:uid="{399AB18E-CB8C-469A-8C25-ACF90BB398D7}"/>
    <cellStyle name="Примітка 7 4 2" xfId="3167" xr:uid="{CBF6123D-C6A1-4B6D-9A6A-53676AC4DDC8}"/>
    <cellStyle name="Примітка 7 4 2 2" xfId="3168" xr:uid="{22648034-5C1A-4528-BBE6-A5E0D89556C0}"/>
    <cellStyle name="Примітка 7 4 2 3" xfId="3169" xr:uid="{3CE5A940-BFF0-4705-B4C5-37BD4493E310}"/>
    <cellStyle name="Примітка 7 4 3" xfId="3170" xr:uid="{4DFE90F0-C791-430F-B76F-2611D50AC17C}"/>
    <cellStyle name="Примітка 7 5" xfId="3171" xr:uid="{A0E7DBA7-8A16-4EE4-B651-E1E9A560F4F7}"/>
    <cellStyle name="Примітка 7 6" xfId="3172" xr:uid="{D8ECC74D-E366-4DF2-8CF0-5709D2FDF37A}"/>
    <cellStyle name="Примітка 8" xfId="3173" xr:uid="{E6A2A6B4-BD45-4535-AE1D-34B25EB02402}"/>
    <cellStyle name="Примітка 8 2" xfId="3174" xr:uid="{AEBCBB93-641B-4675-AB4B-F154ECFF186C}"/>
    <cellStyle name="Примітка 8 3" xfId="3175" xr:uid="{8973BBAC-E302-4C19-99E1-45F10F4F6D00}"/>
    <cellStyle name="Примітка 9" xfId="3176" xr:uid="{D77B6B48-22C9-429D-9278-65F7B418F9EC}"/>
    <cellStyle name="Примітка 9 2" xfId="3177" xr:uid="{5EB45A09-4821-499E-B73D-C3045A59A369}"/>
    <cellStyle name="Проверить ячейку" xfId="3178" xr:uid="{2CCAD6DC-FFEC-47DF-8643-79ABA37AA4EF}"/>
    <cellStyle name="Результат" xfId="3179" xr:uid="{1025B7BF-7CEC-4CA4-BA37-BB3340D1B196}"/>
    <cellStyle name="Результат 10" xfId="3180" xr:uid="{6B2E6879-4028-4309-B58F-8D19B664967B}"/>
    <cellStyle name="Результат 11" xfId="3181" xr:uid="{A197EB49-2A02-4D71-AFDF-B3DD7003EDB0}"/>
    <cellStyle name="Результат 12" xfId="3182" xr:uid="{5A13B99C-472E-4C0E-8B36-88B7BABE608C}"/>
    <cellStyle name="Результат 13" xfId="3183" xr:uid="{E02A9DBD-E227-49CC-8CD6-4FCD5DEE516E}"/>
    <cellStyle name="Результат 14" xfId="3184" xr:uid="{91331DB2-2BAB-4A24-A3B8-9F9651395FE8}"/>
    <cellStyle name="Результат 14 2" xfId="3185" xr:uid="{9C1CBEDE-A427-4250-84EB-8F0E71CB153F}"/>
    <cellStyle name="Результат 14 3" xfId="3186" xr:uid="{77F23850-F18D-4BCB-BD37-020D3911B1D4}"/>
    <cellStyle name="Результат 15" xfId="3187" xr:uid="{06CF8B36-AFAD-4667-9561-489844DCA7D1}"/>
    <cellStyle name="Результат 15 2" xfId="3188" xr:uid="{A0D83855-3E90-4576-A95F-62EEC12596F3}"/>
    <cellStyle name="Результат 16" xfId="3189" xr:uid="{77A4E9E3-0409-49EC-8FF9-B2C485C0EB86}"/>
    <cellStyle name="Результат 16 2" xfId="3190" xr:uid="{1AE9954E-69E1-4FCE-A60B-553A1D700B38}"/>
    <cellStyle name="Результат 17" xfId="3191" xr:uid="{79165A28-9238-437E-A3E1-0C39162B184F}"/>
    <cellStyle name="Результат 18" xfId="3192" xr:uid="{8F627582-8770-4D8C-87FB-7A9BCD6463E1}"/>
    <cellStyle name="Результат 19" xfId="3193" xr:uid="{7E22E3E8-397C-44D1-AD3A-C5B8E8ECCCD2}"/>
    <cellStyle name="Результат 2" xfId="3194" xr:uid="{8C6A21C1-0B8A-43FA-8CF5-F9C156BA23FE}"/>
    <cellStyle name="Результат 2 10" xfId="3195" xr:uid="{4629DFA9-3B9A-458A-BFC8-4F8F4056083F}"/>
    <cellStyle name="Результат 2 11" xfId="3196" xr:uid="{C75A2E07-F28C-4AF9-92D4-49C4BDF2E163}"/>
    <cellStyle name="Результат 2 2" xfId="3197" xr:uid="{4A2DE1F3-AFE4-4923-8D59-BB75AFD9DEE3}"/>
    <cellStyle name="Результат 2 3" xfId="3198" xr:uid="{AF08DE32-3AEA-409A-94DC-56A447C73EC0}"/>
    <cellStyle name="Результат 2 4" xfId="3199" xr:uid="{EA8ACF96-6020-483A-91D6-86E216D85805}"/>
    <cellStyle name="Результат 2 5" xfId="3200" xr:uid="{41C2D07E-E642-44D9-80A6-107A6605E5DC}"/>
    <cellStyle name="Результат 2 6" xfId="3201" xr:uid="{3BD91D45-0C00-4150-B552-2953019B26B9}"/>
    <cellStyle name="Результат 2 7" xfId="3202" xr:uid="{CA0177C9-9883-48E5-AD27-BEA7307BB039}"/>
    <cellStyle name="Результат 2 8" xfId="3203" xr:uid="{17727565-D909-4EA6-8403-9D20EAEAC93E}"/>
    <cellStyle name="Результат 2 9" xfId="3204" xr:uid="{5B4552B8-C785-4036-A0FC-B063FBF43212}"/>
    <cellStyle name="Результат 20" xfId="3205" xr:uid="{A85DD89E-CB56-4428-B99C-D40B623452F2}"/>
    <cellStyle name="Результат 20 2" xfId="3206" xr:uid="{9810F954-96E0-4528-84BD-8E66C4929E38}"/>
    <cellStyle name="Результат 21" xfId="3207" xr:uid="{EBCFD95A-0C42-46CF-8C55-9A7F09859B53}"/>
    <cellStyle name="Результат 22" xfId="3208" xr:uid="{7869E226-30C4-4725-8A5B-714F5EFF2CBC}"/>
    <cellStyle name="Результат 23" xfId="3209" xr:uid="{CFDBB6AD-058F-48ED-A896-53EADEE020AF}"/>
    <cellStyle name="Результат 24" xfId="3210" xr:uid="{EF77A510-23F7-4A2E-8429-3A6B4AE1204F}"/>
    <cellStyle name="Результат 25" xfId="3211" xr:uid="{2291757A-C3D8-4A7B-8C6E-4659B53CD890}"/>
    <cellStyle name="Результат 3" xfId="3212" xr:uid="{A2418E19-B2D0-4F5A-A2D4-5EB6C5BC42F9}"/>
    <cellStyle name="Результат 4" xfId="3213" xr:uid="{8CFF8D6C-8DF1-485F-8595-ECEA6D2384A4}"/>
    <cellStyle name="Результат 5" xfId="3214" xr:uid="{CBC726A9-62FF-43C5-A0FB-ED3179FCF8C5}"/>
    <cellStyle name="Результат 6" xfId="3215" xr:uid="{6641E1FF-B67D-471D-A56A-BA78FFBA73FF}"/>
    <cellStyle name="Результат 7" xfId="3216" xr:uid="{07E1AAAE-7985-4DDD-88EE-38997DBB514B}"/>
    <cellStyle name="Результат 7 2" xfId="3217" xr:uid="{E907CE83-9568-4C15-8280-0C83B876C849}"/>
    <cellStyle name="Результат 7 3" xfId="3218" xr:uid="{82C83E84-85A8-44DA-AA43-AE87858118EC}"/>
    <cellStyle name="Результат 7 4" xfId="3219" xr:uid="{40D8A6E1-95B8-4117-9021-DDB188D5B0E7}"/>
    <cellStyle name="Результат 8" xfId="3220" xr:uid="{C687F2F9-A95E-48CB-9EFE-E7DEE0B2FFDB}"/>
    <cellStyle name="Результат 8 2" xfId="3221" xr:uid="{34A8DA7F-8939-494C-8A43-1C7D952BEE97}"/>
    <cellStyle name="Результат 8 3" xfId="3222" xr:uid="{96F8E4E7-E06E-40A9-8226-0C90D4148ADF}"/>
    <cellStyle name="Результат 9" xfId="3223" xr:uid="{3E9BDBE2-8438-48C1-B03F-08BD0F4868AE}"/>
    <cellStyle name="Результат 9 2" xfId="3224" xr:uid="{D4B73D6D-482E-452C-888A-D8AA6AA89C93}"/>
    <cellStyle name="Связанная ячейка" xfId="3225" xr:uid="{58BB2AB0-373D-488A-86FE-2858DC5945FF}"/>
    <cellStyle name="Середній" xfId="3226" xr:uid="{3B8C008E-7F14-404D-B9C2-3630966944FD}"/>
    <cellStyle name="Середній 10" xfId="3227" xr:uid="{EB4A01D0-D341-4FC9-893B-9AD0E4982113}"/>
    <cellStyle name="Середній 11" xfId="3228" xr:uid="{96F449F5-1999-45F2-BD06-5DCBD94A6C1A}"/>
    <cellStyle name="Середній 12" xfId="3229" xr:uid="{348D089B-0090-4E4F-8674-4385D68C45CD}"/>
    <cellStyle name="Середній 13" xfId="3230" xr:uid="{4931D1BA-F869-4929-8379-C89E07963427}"/>
    <cellStyle name="Середній 14" xfId="3231" xr:uid="{C0272F98-75E9-4BC0-829A-B5FD5C0D2CB7}"/>
    <cellStyle name="Середній 14 2" xfId="3232" xr:uid="{76B68E04-044E-4D93-91D4-58789A2F5A84}"/>
    <cellStyle name="Середній 14 3" xfId="3233" xr:uid="{FBBB7EDD-F264-4743-AC59-F0EC70EF0BE2}"/>
    <cellStyle name="Середній 15" xfId="3234" xr:uid="{C8843B26-C524-4F3F-A67E-BC96351B14AC}"/>
    <cellStyle name="Середній 15 2" xfId="3235" xr:uid="{9A3A612C-C84B-4148-AB73-3CFB65A29583}"/>
    <cellStyle name="Середній 16" xfId="3236" xr:uid="{8B77D38E-96C8-4023-A433-3C3C04EFDE61}"/>
    <cellStyle name="Середній 16 2" xfId="3237" xr:uid="{EE1E515B-91B2-4DB1-B357-BB68E56A0E1F}"/>
    <cellStyle name="Середній 17" xfId="3238" xr:uid="{D0E5DBE3-9BDC-40EE-9AB5-F55149A5776E}"/>
    <cellStyle name="Середній 18" xfId="3239" xr:uid="{F2DBC5C5-E2A0-4BBF-AF47-E1E38CE4DDD8}"/>
    <cellStyle name="Середній 19" xfId="3240" xr:uid="{6C5C96A5-C3E8-4C06-BCB4-1D9581A90F32}"/>
    <cellStyle name="Середній 2" xfId="3241" xr:uid="{83DCC871-E0BD-490B-BCE6-9FB02C61BABF}"/>
    <cellStyle name="Середній 2 10" xfId="3242" xr:uid="{8733CA67-F2C1-4B14-B669-4DA95CFDFF13}"/>
    <cellStyle name="Середній 2 11" xfId="3243" xr:uid="{EFD2EAD2-40A1-4A4B-835E-58E0934C989F}"/>
    <cellStyle name="Середній 2 2" xfId="3244" xr:uid="{79964812-4FB7-40DE-8F01-45250E00E88D}"/>
    <cellStyle name="Середній 2 3" xfId="3245" xr:uid="{451BBED1-4DAE-4763-AF22-37C4FA4E28D7}"/>
    <cellStyle name="Середній 2 4" xfId="3246" xr:uid="{7F18B93F-EC98-4D18-B2D2-6BAD36AB6031}"/>
    <cellStyle name="Середній 2 5" xfId="3247" xr:uid="{372ACA9A-6D4D-4DD8-8B85-20EE17051826}"/>
    <cellStyle name="Середній 2 6" xfId="3248" xr:uid="{AD57BAE4-7E01-429A-8D82-0298224FCF83}"/>
    <cellStyle name="Середній 2 7" xfId="3249" xr:uid="{482B82E9-F2A7-4955-BF48-D4B0B215B952}"/>
    <cellStyle name="Середній 2 8" xfId="3250" xr:uid="{E46D54C7-611E-4565-80B2-2FFE8671C59E}"/>
    <cellStyle name="Середній 2 9" xfId="3251" xr:uid="{107D26FF-CDEA-4434-8193-9EBA535E74B1}"/>
    <cellStyle name="Середній 20" xfId="3252" xr:uid="{1733E2A6-7BE6-4440-9717-1D595DFBA29A}"/>
    <cellStyle name="Середній 20 2" xfId="3253" xr:uid="{4C4645E4-C7C1-4795-82C9-4C8741BC603E}"/>
    <cellStyle name="Середній 21" xfId="3254" xr:uid="{DC4C14F5-4C4B-42BF-8936-A7BA6D66F4D8}"/>
    <cellStyle name="Середній 22" xfId="3255" xr:uid="{7842DEBA-E324-4CCA-837E-9E736EC05B75}"/>
    <cellStyle name="Середній 23" xfId="3256" xr:uid="{348EDCAB-EDE1-4234-AEC3-1D0C276D5238}"/>
    <cellStyle name="Середній 24" xfId="3257" xr:uid="{543C2F37-27A9-4529-8F78-E2CD0F8DC4F1}"/>
    <cellStyle name="Середній 3" xfId="3258" xr:uid="{6B524AC3-D9F4-4813-B1A6-6B933F7F59AF}"/>
    <cellStyle name="Середній 4" xfId="3259" xr:uid="{D5A798C0-1385-45DD-81AD-AE08F59DFD87}"/>
    <cellStyle name="Середній 5" xfId="3260" xr:uid="{CD0B6D1E-B614-4595-B049-89DF917F96FF}"/>
    <cellStyle name="Середній 6" xfId="3261" xr:uid="{8F7B26E3-D9F3-433E-8D48-B8C192F3A923}"/>
    <cellStyle name="Середній 7" xfId="3262" xr:uid="{8874C78F-FFC3-4A77-B958-938FBA70908D}"/>
    <cellStyle name="Середній 7 2" xfId="3263" xr:uid="{421AB8A2-27DD-41B2-AE6F-DEFD5704006C}"/>
    <cellStyle name="Середній 7 3" xfId="3264" xr:uid="{E0FABA4C-D256-44F1-BB67-406CCBC6CD87}"/>
    <cellStyle name="Середній 7 4" xfId="3265" xr:uid="{AD121E9F-7FF1-4111-BCA2-56FB083C25E5}"/>
    <cellStyle name="Середній 8" xfId="3266" xr:uid="{BE399FC7-9209-4B3A-AC42-D046ABB834DA}"/>
    <cellStyle name="Середній 8 2" xfId="3267" xr:uid="{045AD338-3D77-4195-917B-A67DD96D80AD}"/>
    <cellStyle name="Середній 8 3" xfId="3268" xr:uid="{E1DC8A86-B3FC-4FE1-B1A7-1F17FBB0908A}"/>
    <cellStyle name="Середній 9" xfId="3269" xr:uid="{5E24CDC4-D345-4A44-A507-543E7C876F7A}"/>
    <cellStyle name="Середній 9 2" xfId="3270" xr:uid="{4E18E48D-D4D3-4B8A-B673-C941DAEC0847}"/>
    <cellStyle name="Стиль 1" xfId="3271" xr:uid="{F4232B02-1D16-4C23-B58C-65DBFAFB026E}"/>
    <cellStyle name="Текст попередження" xfId="3373" builtinId="11" hidden="1"/>
    <cellStyle name="Текст попередження 10" xfId="3272" xr:uid="{FBCBDA1F-9D1E-4CFF-A8FC-D49E6927DBB0}"/>
    <cellStyle name="Текст попередження 11" xfId="3273" xr:uid="{CBDAEF47-691E-4A34-B92D-96B9EEDFDA32}"/>
    <cellStyle name="Текст попередження 12" xfId="3274" xr:uid="{74718ADC-E5DE-46FD-B544-B7231B9D96AC}"/>
    <cellStyle name="Текст попередження 13" xfId="3275" xr:uid="{0588B5B3-61EF-4F10-A432-2A0946E70C37}"/>
    <cellStyle name="Текст попередження 14" xfId="3276" xr:uid="{31F4B2D0-80A0-40F1-A026-E45005DA6FC8}"/>
    <cellStyle name="Текст попередження 14 2" xfId="3277" xr:uid="{2218A219-B260-4E69-8881-41B8CC27EDEB}"/>
    <cellStyle name="Текст попередження 14 3" xfId="3278" xr:uid="{1A4D5B29-B9AA-4357-99D7-F9F845FD7979}"/>
    <cellStyle name="Текст попередження 15" xfId="3279" xr:uid="{3DE25741-2133-47D3-BA40-19C78D4F41E9}"/>
    <cellStyle name="Текст попередження 15 2" xfId="3280" xr:uid="{0F4002C1-1284-4748-958A-B6E53B91490C}"/>
    <cellStyle name="Текст попередження 16" xfId="3281" xr:uid="{25C7C1E1-54A3-44CE-B6B9-15505D28FCE5}"/>
    <cellStyle name="Текст попередження 16 2" xfId="3282" xr:uid="{851453B3-83BB-4183-B5E1-5D0CD2AABD77}"/>
    <cellStyle name="Текст попередження 17" xfId="3283" xr:uid="{B8A84CD9-FA12-483C-8841-9E93168D24C9}"/>
    <cellStyle name="Текст попередження 18" xfId="3284" xr:uid="{62FD88B2-8AE9-4EAF-8289-5BCD7E35F542}"/>
    <cellStyle name="Текст попередження 19" xfId="3285" xr:uid="{BDDF7534-BD02-4C63-9D30-BF16E5818250}"/>
    <cellStyle name="Текст попередження 2" xfId="3286" xr:uid="{D17D4BAE-B469-4CA2-AE20-84953FD13A45}"/>
    <cellStyle name="Текст попередження 2 10" xfId="3287" xr:uid="{1A54761E-B7BB-466E-926B-057B43CD3C41}"/>
    <cellStyle name="Текст попередження 2 11" xfId="3288" xr:uid="{03DEF822-6A72-4B42-992A-DA95AB61DB64}"/>
    <cellStyle name="Текст попередження 2 2" xfId="3289" xr:uid="{8F470290-54D2-4AF5-9A36-69ACB2B3D5BD}"/>
    <cellStyle name="Текст попередження 2 3" xfId="3290" xr:uid="{49968900-764B-4095-96FC-AB70A71A3ACA}"/>
    <cellStyle name="Текст попередження 2 4" xfId="3291" xr:uid="{686AA257-3FF3-40DB-BEB4-2A1E05FE6A98}"/>
    <cellStyle name="Текст попередження 2 5" xfId="3292" xr:uid="{7A3D69EB-58B4-42C9-8B14-B673E7BECCAA}"/>
    <cellStyle name="Текст попередження 2 6" xfId="3293" xr:uid="{2402576D-ADB5-424F-AA1E-2BB803083C18}"/>
    <cellStyle name="Текст попередження 2 7" xfId="3294" xr:uid="{2557664E-BC10-4BAF-BEFF-D8D79C9B33E1}"/>
    <cellStyle name="Текст попередження 2 8" xfId="3295" xr:uid="{58512F02-5E9A-434E-BDA1-EF6548A0A7C8}"/>
    <cellStyle name="Текст попередження 2 9" xfId="3296" xr:uid="{18F2205D-301D-48D4-892F-4A75C76F3B25}"/>
    <cellStyle name="Текст попередження 20" xfId="3297" xr:uid="{5F6774F0-7A67-4F97-82BF-04B2593C8352}"/>
    <cellStyle name="Текст попередження 20 2" xfId="3298" xr:uid="{45A08800-FD65-4A82-8C68-4305F9FFB02D}"/>
    <cellStyle name="Текст попередження 21" xfId="3299" xr:uid="{ED1E8533-AEAD-43EE-9EA7-25B2D9FA2441}"/>
    <cellStyle name="Текст попередження 22" xfId="3300" xr:uid="{26D4E35B-A750-45DF-9F89-3C97448EA2DB}"/>
    <cellStyle name="Текст попередження 23" xfId="3301" xr:uid="{94120A2B-08A6-456A-899A-9E564B5586AA}"/>
    <cellStyle name="Текст попередження 24" xfId="3302" xr:uid="{D2E32F31-0AB6-47BA-9A89-0430B49EFEF5}"/>
    <cellStyle name="Текст попередження 3" xfId="3303" xr:uid="{29278921-81B5-460E-8E9F-0BE0AD7CBEB6}"/>
    <cellStyle name="Текст попередження 4" xfId="3304" xr:uid="{8A1C7D0B-4BEE-4FE7-90EB-4377EB2129AB}"/>
    <cellStyle name="Текст попередження 5" xfId="3305" xr:uid="{8D2A0192-F1ED-4DD9-9DF0-491AE9DEB456}"/>
    <cellStyle name="Текст попередження 6" xfId="3306" xr:uid="{A9B27A56-9F75-4BC6-A4BB-621791A7EE89}"/>
    <cellStyle name="Текст попередження 7" xfId="3307" xr:uid="{9C565CA3-04BC-404B-BC10-383989DA3116}"/>
    <cellStyle name="Текст попередження 7 2" xfId="3308" xr:uid="{CBE9A215-DFB4-4B3F-B36C-B181EC1F43BE}"/>
    <cellStyle name="Текст попередження 7 3" xfId="3309" xr:uid="{25E62EF8-8AED-44E2-B1B8-A0046518C4A2}"/>
    <cellStyle name="Текст попередження 7 4" xfId="3310" xr:uid="{580261E8-1823-4E2C-8DDE-DBE18DD61E66}"/>
    <cellStyle name="Текст попередження 8" xfId="3311" xr:uid="{8F432CFB-E129-4BC5-9387-615234CB9270}"/>
    <cellStyle name="Текст попередження 8 2" xfId="3312" xr:uid="{649595F7-F038-40B7-BD2F-EB53A08DA70B}"/>
    <cellStyle name="Текст попередження 8 3" xfId="3313" xr:uid="{7219B00A-7083-4BC2-9CC2-519C5BAE48E8}"/>
    <cellStyle name="Текст попередження 9" xfId="3314" xr:uid="{64BEC1A5-9D9B-47AF-A467-7F1B5A4849FD}"/>
    <cellStyle name="Текст попередження 9 2" xfId="3315" xr:uid="{CE4D379C-26AB-4181-91F2-F735DF058314}"/>
    <cellStyle name="Текст пояснення" xfId="3316" xr:uid="{EB2E4503-7CFC-4B06-96D8-A3206E00771C}"/>
    <cellStyle name="Текст пояснення 10" xfId="3317" xr:uid="{D46054F3-2C43-40B5-9534-AA775C9F1589}"/>
    <cellStyle name="Текст пояснення 11" xfId="3318" xr:uid="{DE975EEE-4A91-4652-A22B-5BA5A874BEFC}"/>
    <cellStyle name="Текст пояснення 12" xfId="3319" xr:uid="{C9F3BC35-E54D-41E8-BE60-FC76E38E45D5}"/>
    <cellStyle name="Текст пояснення 13" xfId="3320" xr:uid="{E634CE55-B78A-4604-8247-0294239C3BCF}"/>
    <cellStyle name="Текст пояснення 14" xfId="3321" xr:uid="{279491CA-958D-43BA-95BE-D5FDC7A131CD}"/>
    <cellStyle name="Текст пояснення 14 2" xfId="3322" xr:uid="{0E5F0E43-BA61-4D5E-B114-4DFB19E02FEC}"/>
    <cellStyle name="Текст пояснення 14 3" xfId="3323" xr:uid="{5C3202E7-9782-46AD-92BD-AAFE86684FF1}"/>
    <cellStyle name="Текст пояснення 15" xfId="3324" xr:uid="{33E65D7B-5BC6-4F47-9944-B2656A853D18}"/>
    <cellStyle name="Текст пояснення 15 2" xfId="3325" xr:uid="{4B4E0098-A8F1-4637-91B4-06C233867329}"/>
    <cellStyle name="Текст пояснення 16" xfId="3326" xr:uid="{63FAAAEA-2D88-4BBE-9B50-4A85EDE705AE}"/>
    <cellStyle name="Текст пояснення 16 2" xfId="3327" xr:uid="{904AA14B-9020-48E0-A2F2-8AB6357E08C5}"/>
    <cellStyle name="Текст пояснення 17" xfId="3328" xr:uid="{2D672BF5-0DFD-4ACD-B565-5C86E70F41F5}"/>
    <cellStyle name="Текст пояснення 18" xfId="3329" xr:uid="{685C693A-E316-47D3-9F2A-5C5D00938223}"/>
    <cellStyle name="Текст пояснення 19" xfId="3330" xr:uid="{47486F9A-5871-47D5-9D5D-6FB0F511E002}"/>
    <cellStyle name="Текст пояснення 2" xfId="3331" xr:uid="{3D24F173-FEB8-4DDF-86F2-62FFD661DD87}"/>
    <cellStyle name="Текст пояснення 2 10" xfId="3332" xr:uid="{261D8FEC-E12C-4061-AEA5-28982A91BE09}"/>
    <cellStyle name="Текст пояснення 2 11" xfId="3333" xr:uid="{427846F9-99D8-4D40-A9FB-B903287B832D}"/>
    <cellStyle name="Текст пояснення 2 2" xfId="3334" xr:uid="{0C177D53-03E6-413A-81F7-8B5DBD239FDC}"/>
    <cellStyle name="Текст пояснення 2 3" xfId="3335" xr:uid="{6DFA0FCF-41E1-4A61-A788-08D5D477FEA9}"/>
    <cellStyle name="Текст пояснення 2 4" xfId="3336" xr:uid="{38414A6D-26C9-459A-B059-63EA6CE75A9C}"/>
    <cellStyle name="Текст пояснення 2 5" xfId="3337" xr:uid="{70D892D3-A228-4469-9240-027C749A3C87}"/>
    <cellStyle name="Текст пояснення 2 6" xfId="3338" xr:uid="{47EBC4A2-A0A8-46CE-BC7D-DBC0B29EF084}"/>
    <cellStyle name="Текст пояснення 2 7" xfId="3339" xr:uid="{30F51BBD-6CE4-4A12-9AC0-27E234B4B728}"/>
    <cellStyle name="Текст пояснення 2 8" xfId="3340" xr:uid="{39568100-B78B-43F5-9D67-D6A40394AE96}"/>
    <cellStyle name="Текст пояснення 2 9" xfId="3341" xr:uid="{B1CFC0EB-7DF2-4047-9FC5-741F21DF644A}"/>
    <cellStyle name="Текст пояснення 20" xfId="3342" xr:uid="{C3DAFB21-3365-4F47-B1F8-92EEC2DCAC2B}"/>
    <cellStyle name="Текст пояснення 20 2" xfId="3343" xr:uid="{1B0B8BF7-4DDF-43CF-B86C-14BFDB87B2F9}"/>
    <cellStyle name="Текст пояснення 21" xfId="3344" xr:uid="{E5DA9F39-D380-4AB1-BF54-2E1FBC026875}"/>
    <cellStyle name="Текст пояснення 22" xfId="3345" xr:uid="{8B5D3B9A-7F0F-4B46-8BA1-77C9C4938F1B}"/>
    <cellStyle name="Текст пояснення 23" xfId="3346" xr:uid="{72E8F2FC-B42C-4D3A-8019-FD83F4F4BB95}"/>
    <cellStyle name="Текст пояснення 24" xfId="3347" xr:uid="{76FEEBBA-B96A-497A-9345-D7FD70107872}"/>
    <cellStyle name="Текст пояснення 25" xfId="3348" xr:uid="{D7DE7525-A97B-4980-AADF-9D4D7BC00EA9}"/>
    <cellStyle name="Текст пояснення 3" xfId="3349" xr:uid="{D5E4E8EA-B41F-41B8-A4EE-FB57381CE352}"/>
    <cellStyle name="Текст пояснення 4" xfId="3350" xr:uid="{F777FA39-A3BC-4419-BED0-00CAC20C29A1}"/>
    <cellStyle name="Текст пояснення 5" xfId="3351" xr:uid="{04C4B1B7-39E7-49C1-B1F5-894719871E57}"/>
    <cellStyle name="Текст пояснення 6" xfId="3352" xr:uid="{8FF32611-039E-4647-BE78-9247B99DD475}"/>
    <cellStyle name="Текст пояснення 7" xfId="3353" xr:uid="{ACB46383-0EAF-4811-A5A6-C263B4968902}"/>
    <cellStyle name="Текст пояснення 7 2" xfId="3354" xr:uid="{F7E7D51B-0788-423D-AAFF-6C82DBFCAB21}"/>
    <cellStyle name="Текст пояснення 7 3" xfId="3355" xr:uid="{5FA78543-1F30-44B2-B7E2-1DB7F289EC09}"/>
    <cellStyle name="Текст пояснення 7 4" xfId="3356" xr:uid="{546F17A6-028C-4DC8-A5EE-085EA34A6422}"/>
    <cellStyle name="Текст пояснення 8" xfId="3357" xr:uid="{B8DDC1BF-1701-42C0-A92C-6CD4908D1062}"/>
    <cellStyle name="Текст пояснення 8 2" xfId="3358" xr:uid="{D354979E-5005-49BC-83B6-D677E990CA57}"/>
    <cellStyle name="Текст пояснення 8 3" xfId="3359" xr:uid="{1845D9CF-71D2-4145-BED4-F63B46A250EE}"/>
    <cellStyle name="Текст пояснення 9" xfId="3360" xr:uid="{23002711-FB1D-42C6-A0E5-735A73F4B970}"/>
    <cellStyle name="Текст пояснення 9 2" xfId="3361" xr:uid="{BA2BB578-78AB-405C-9A04-39FEC2AB0B23}"/>
    <cellStyle name="Текст предупреждения" xfId="3362" xr:uid="{38F8C7D3-5B05-44FE-851A-984C5CFB521D}"/>
    <cellStyle name="Тысячи [0]_Розподіл (2)" xfId="3363" xr:uid="{2B7A963F-6A87-479B-B987-DD622B33E8A5}"/>
    <cellStyle name="Тысячи_бюджет 1998 по клас." xfId="3364" xr:uid="{142D3B31-9D7F-49ED-83E6-7A26DA0279F6}"/>
    <cellStyle name="Фінансовий 2" xfId="3365" xr:uid="{BD4F1F3B-1C23-41C7-BB0E-719F2B39A3F5}"/>
    <cellStyle name="Фінансовий 2 2" xfId="3366" xr:uid="{C77F3D71-5D4A-4D8A-A2E0-391E6A36E1C1}"/>
    <cellStyle name="Хороший" xfId="3367" xr:uid="{D15CC569-748C-4C3C-8812-15A2F58D8629}"/>
    <cellStyle name="Џђћ–…ќ’ќ›‰" xfId="3368" xr:uid="{FF937242-9025-471A-80BF-779DC6C61263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3.xml"/><Relationship Id="rId13" Type="http://schemas.openxmlformats.org/officeDocument/2006/relationships/externalLink" Target="externalLinks/externalLink8.xml"/><Relationship Id="rId18" Type="http://schemas.openxmlformats.org/officeDocument/2006/relationships/externalLink" Target="externalLinks/externalLink13.xml"/><Relationship Id="rId3" Type="http://schemas.openxmlformats.org/officeDocument/2006/relationships/worksheet" Target="worksheets/sheet3.xml"/><Relationship Id="rId21" Type="http://schemas.openxmlformats.org/officeDocument/2006/relationships/styles" Target="styles.xml"/><Relationship Id="rId7" Type="http://schemas.openxmlformats.org/officeDocument/2006/relationships/externalLink" Target="externalLinks/externalLink2.xml"/><Relationship Id="rId12" Type="http://schemas.openxmlformats.org/officeDocument/2006/relationships/externalLink" Target="externalLinks/externalLink7.xml"/><Relationship Id="rId17" Type="http://schemas.openxmlformats.org/officeDocument/2006/relationships/externalLink" Target="externalLinks/externalLink12.xml"/><Relationship Id="rId2" Type="http://schemas.openxmlformats.org/officeDocument/2006/relationships/worksheet" Target="worksheets/sheet2.xml"/><Relationship Id="rId16" Type="http://schemas.openxmlformats.org/officeDocument/2006/relationships/externalLink" Target="externalLinks/externalLink11.xml"/><Relationship Id="rId20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1.xml"/><Relationship Id="rId11" Type="http://schemas.openxmlformats.org/officeDocument/2006/relationships/externalLink" Target="externalLinks/externalLink6.xml"/><Relationship Id="rId5" Type="http://schemas.openxmlformats.org/officeDocument/2006/relationships/worksheet" Target="worksheets/sheet5.xml"/><Relationship Id="rId15" Type="http://schemas.openxmlformats.org/officeDocument/2006/relationships/externalLink" Target="externalLinks/externalLink10.xml"/><Relationship Id="rId23" Type="http://schemas.openxmlformats.org/officeDocument/2006/relationships/calcChain" Target="calcChain.xml"/><Relationship Id="rId10" Type="http://schemas.openxmlformats.org/officeDocument/2006/relationships/externalLink" Target="externalLinks/externalLink5.xml"/><Relationship Id="rId19" Type="http://schemas.openxmlformats.org/officeDocument/2006/relationships/externalLink" Target="externalLinks/externalLink14.xml"/><Relationship Id="rId4" Type="http://schemas.openxmlformats.org/officeDocument/2006/relationships/worksheet" Target="worksheets/sheet4.xml"/><Relationship Id="rId9" Type="http://schemas.openxmlformats.org/officeDocument/2006/relationships/externalLink" Target="externalLinks/externalLink4.xml"/><Relationship Id="rId14" Type="http://schemas.openxmlformats.org/officeDocument/2006/relationships/externalLink" Target="externalLinks/externalLink9.xml"/><Relationship Id="rId22" Type="http://schemas.openxmlformats.org/officeDocument/2006/relationships/sharedStrings" Target="sharedString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07-win-2008\work%2010%207%20100%2030\&#1055;&#1086;&#1085;&#1086;&#1084;&#1072;&#1088;&#1100;&#1086;&#1074;&#1072;\INDEX\EVD_1504.xls" TargetMode="External"/></Relationships>
</file>

<file path=xl/externalLinks/_rels/externalLink1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2032_kiu\ed\12\2312.xls" TargetMode="External"/></Relationships>
</file>

<file path=xl/externalLinks/_rels/externalLink1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Mytrovka\&#1084;&#1086;&#1080;%20&#1076;&#1086;&#1082;&#1091;&#1084;&#1077;&#1085;&#1090;&#1080;\everyday\2000\09\25092000.xls" TargetMode="External"/></Relationships>
</file>

<file path=xl/externalLinks/_rels/externalLink1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2032KIU\WEEKLY\AINNA\ED\11\2111.xls" TargetMode="External"/></Relationships>
</file>

<file path=xl/externalLinks/_rels/externalLink1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Mytrovka\&#1084;&#1086;&#1080;%20&#1076;&#1086;&#1082;&#1091;&#1084;&#1077;&#1085;&#1090;&#1080;\000\Bodasuk_evryday08.xls" TargetMode="External"/></Relationships>
</file>

<file path=xl/externalLinks/_rels/externalLink1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Mytrovka\&#1084;&#1086;&#1080;%20&#1076;&#1086;&#1082;&#1091;&#1084;&#1077;&#1085;&#1090;&#1080;\&#1047;&#1042;I&#1058;&#1053;I&#1057;&#1058;&#1068;\MODEL\2004\05\_mod0405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Mytrovka\&#1084;&#1086;&#1080;%20&#1076;&#1086;&#1082;&#1091;&#1084;&#1077;&#1085;&#1090;&#1080;\&#1055;&#1086;&#1085;&#1086;&#1084;&#1072;&#1088;&#1100;&#1086;&#1074;&#1072;\INDEX\EVD_1504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Mytrovka\&#1084;&#1086;&#1080;%20&#1076;&#1086;&#1082;&#1091;&#1084;&#1077;&#1085;&#1090;&#1080;\analiz\PLAN\2005\BUDGET\&#1056;&#1040;&#1049;&#1054;&#1053;&#1048;\MISOBL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0.80.55.250\dep2010\&#1055;&#1086;&#1085;&#1086;&#1084;&#1072;&#1088;&#1100;&#1086;&#1074;&#1072;\INDEX\EVD_1504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2000-OLAP2\USERS10\&#1047;&#1042;&#1030;&#1058;&#1053;&#1030;&#1057;&#1058;&#1068;\&#1065;&#1054;&#1044;&#1045;&#1053;&#1050;&#1040;\08\Bodasuk_evryday08.xls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Mytrovka\&#1084;&#1086;&#1080;%20&#1076;&#1086;&#1082;&#1091;&#1084;&#1077;&#1085;&#1090;&#1080;\50_05_Max_Plat\2006\2006_12\_070101_max_upl.xls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Mytrovka\&#1084;&#1086;&#1080;%20&#1076;&#1086;&#1082;&#1091;&#1084;&#1077;&#1085;&#1090;&#1080;\2906.xls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Mytrovka\&#1084;&#1086;&#1080;%20&#1076;&#1086;&#1082;&#1091;&#1084;&#1077;&#1085;&#1090;&#1080;\&#1052;&#1086;&#1080;%20&#1076;&#1086;&#1082;&#1091;&#1084;&#1077;&#1085;&#1090;&#1099;\vera\2_&#1072;&#1085;&#1072;&#1083;&#1080;&#1079;\&#1065;&#1054;&#1076;&#1077;&#1085;&#1082;&#1072;\&#1055;&#1045;&#1063;&#1040;&#1058;&#1068;\vera\&#1040;&#1085;&#1072;&#1083;&#1080;&#1079;&#1056;&#1077;&#1075;&#1080;&#1086;&#1085;\&#1045;&#1044;&#1085;&#1072;&#1096;&#1072;2.xls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Mytrovka\&#1084;&#1086;&#1080;%20&#1076;&#1086;&#1082;&#1091;&#1084;&#1077;&#1085;&#1090;&#1080;\2006\minimiz\6m2006\Minimizator_9m_old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Пер"/>
      <sheetName val="Reg"/>
      <sheetName val="Tax"/>
      <sheetName val="T(з)"/>
      <sheetName val="Т(м)"/>
      <sheetName val="T(д)"/>
      <sheetName val="R(з)"/>
      <sheetName val="R(м)"/>
      <sheetName val="R(v)"/>
      <sheetName val="R(приб)"/>
      <sheetName val="R(ПДВ)"/>
      <sheetName val="R(АЗз)"/>
      <sheetName val="R(АЗс)"/>
      <sheetName val="Факт"/>
      <sheetName val="mD"/>
      <sheetName val="mZ"/>
      <sheetName val="Лист1"/>
      <sheetName val="Лист2"/>
      <sheetName val="Лист3"/>
      <sheetName val="Факт_x0000__x0010_[EVD_1"/>
      <sheetName val="Факт?_x0010_[EVD_1"/>
      <sheetName val="110100"/>
      <sheetName val="240603"/>
      <sheetName val="Факт__x0010__EVD_1"/>
      <sheetName val="Начни_с_меня"/>
      <sheetName val="ЗДМмісяць"/>
      <sheetName val="ЗДМРік"/>
      <sheetName val="D"/>
      <sheetName val="Факт_x005f_x0000__x005f_x0010__EVD_1"/>
      <sheetName val="Факт__x005f_x0010__EVD_1"/>
      <sheetName val="Факт_x005f_x0000__x005f_x0010_[EVD_1"/>
      <sheetName val="Факт?_x005f_x0010_[EVD_1"/>
      <sheetName val="Факт_x005f_x005f_x005f_x0000__x005f_x005f_x005f_x0010__"/>
      <sheetName val="Факт__x005f_x005f_x005f_x0010__EVD_1"/>
      <sheetName val="Факт_x005f_x005f_x005f_x0000__x005f_x005f_x005f_x0010_["/>
      <sheetName val="Факт?_x005f_x005f_x005f_x0010_[EVD_1"/>
      <sheetName val="Факт_x005f_x005f_x005f_x005f_x005f_x005f_x005f_x0000__x"/>
      <sheetName val="Факт__x005f_x005f_x005f_x005f_x005f_x005f_x005f_x0010__"/>
      <sheetName val="Факт_x005f_x005f_x005f_x005f_x005f_x005f_x005f_x005f_x0"/>
      <sheetName val="Факт__x005f_x005f_x005f_x005f_x005f_x005f_x005f_x005f_x"/>
      <sheetName val="Факт_x005f_x0000__x005f_x0010__"/>
      <sheetName val="Факт_x005f_x0000__x005f_x0010_["/>
      <sheetName val="Факт_x005f_x005f_x005f_x005F_x005f_x0000__x"/>
      <sheetName val="Факт__x005f_x005f_x005f_x005F_x005f_x0010__"/>
      <sheetName val="Факт_x005f_x005f_x005f_x005F_x005f_x005f_x0"/>
      <sheetName val="Факт__x005f_x005f_x005f_x005F_x005f_x005f_x"/>
      <sheetName val="Факт_x005f_x0000__x"/>
      <sheetName val="Факт__x005f_x0010__"/>
      <sheetName val="Факт_x0000_ [EVD_1"/>
      <sheetName val="Факт? [EVD_1"/>
      <sheetName val="Факт_ _EVD_1"/>
      <sheetName val="Факт_x0000_ _EVD_1"/>
      <sheetName val="Факт_x0000__x0010__"/>
      <sheetName val="Факт_x0000__x0010_["/>
      <sheetName val="Факт_x005f_x005f_x005F"/>
      <sheetName val="Факт__x005f_x005f_x005f_x0010__"/>
      <sheetName val="Факт_x005f_x005F_x0"/>
      <sheetName val="Факт__x005f_x005F_x"/>
      <sheetName val="Факт_x005F"/>
      <sheetName val="Факт_x0010_[EVD_1"/>
      <sheetName val="Факт [EVD_1"/>
      <sheetName val="Факт _EVD_1"/>
      <sheetName val="Факт_x0010__"/>
      <sheetName val="Факт_x0010_["/>
      <sheetName val="Macro1"/>
      <sheetName val="Факт_x005f_x005f_x005f_x0000__x"/>
      <sheetName val="Факт_x005f_x005f_x005f_x005F_x0"/>
      <sheetName val="Факт__x005f_x005f_x005f_x005F_x"/>
      <sheetName val="ИсхОбл"/>
    </sheetNames>
    <sheetDataSet>
      <sheetData sheetId="0" refreshError="1">
        <row r="34">
          <cell r="N34" t="str">
            <v>15.01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 refreshError="1"/>
      <sheetData sheetId="17" refreshError="1"/>
      <sheetData sheetId="18" refreshError="1"/>
      <sheetData sheetId="19"/>
      <sheetData sheetId="20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/>
      <sheetData sheetId="47" refreshError="1"/>
      <sheetData sheetId="48"/>
      <sheetData sheetId="49"/>
      <sheetData sheetId="50"/>
      <sheetData sheetId="51"/>
      <sheetData sheetId="52"/>
      <sheetData sheetId="53"/>
      <sheetData sheetId="54" refreshError="1"/>
      <sheetData sheetId="55" refreshError="1"/>
      <sheetData sheetId="56" refreshError="1"/>
      <sheetData sheetId="57" refreshError="1"/>
      <sheetData sheetId="58" refreshError="1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 refreshError="1"/>
    </sheetDataSet>
  </externalBook>
</externalLink>
</file>

<file path=xl/externalLinks/externalLink10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ПлатежиМіс (-газ)"/>
      <sheetName val="ДБ-ЗагСпецМ (Норбаз)"/>
      <sheetName val="ЗДМмісяць"/>
      <sheetName val="ПлатежиРік (-газ)"/>
      <sheetName val="ДБ-ЗагСпецРік (Норбаз)"/>
      <sheetName val="ЗДМРік"/>
      <sheetName val="ПлатОблРік"/>
      <sheetName val="ПлатОблMis"/>
      <sheetName val="ДБ-ЗагСпецРік (Заст)"/>
      <sheetName val="ДБ-ЗагСпецМ (Заст)"/>
      <sheetName val="ПлатежиРік (-газ) (2)"/>
      <sheetName val="ПлатежиМіс (-газ) (2)"/>
      <sheetName val="ЗДМмісяць (2)"/>
      <sheetName val="ДБ-ЗагСпецРік (Норбаз) (МФ)"/>
      <sheetName val="ДБ-ЗагСпецМ (Норбаз) (МФ)"/>
      <sheetName val="НаказДПА"/>
      <sheetName val="розпис"/>
      <sheetName val="РозписОбл"/>
      <sheetName val="Исход ЗФ"/>
      <sheetName val="Исход СФ "/>
      <sheetName val="Надх"/>
      <sheetName val="контроль"/>
      <sheetName val="Начни с меня"/>
      <sheetName val="Авто"/>
      <sheetName val="Звіт"/>
      <sheetName val="Пер"/>
      <sheetName val="основная(1)"/>
      <sheetName val="Macro1"/>
      <sheetName val="reg"/>
    </sheetNames>
    <sheetDataSet>
      <sheetData sheetId="0" refreshError="1"/>
      <sheetData sheetId="1" refreshError="1"/>
      <sheetData sheetId="2" refreshError="1">
        <row r="9">
          <cell r="A9">
            <v>1</v>
          </cell>
        </row>
        <row r="10">
          <cell r="A10" t="str">
            <v>АР Крим</v>
          </cell>
        </row>
        <row r="11">
          <cell r="A11" t="str">
            <v>Вінницька</v>
          </cell>
        </row>
        <row r="12">
          <cell r="A12" t="str">
            <v>Волинська</v>
          </cell>
        </row>
        <row r="13">
          <cell r="A13" t="str">
            <v>Дніпропетровська</v>
          </cell>
        </row>
        <row r="14">
          <cell r="A14" t="str">
            <v>Донецька</v>
          </cell>
        </row>
        <row r="15">
          <cell r="A15" t="str">
            <v xml:space="preserve">Житомирська </v>
          </cell>
        </row>
        <row r="16">
          <cell r="A16" t="str">
            <v xml:space="preserve">Закарпатська </v>
          </cell>
        </row>
        <row r="17">
          <cell r="A17" t="str">
            <v xml:space="preserve">Запорізька </v>
          </cell>
        </row>
        <row r="18">
          <cell r="A18" t="str">
            <v>Івано-Франківська</v>
          </cell>
        </row>
        <row r="19">
          <cell r="A19" t="str">
            <v xml:space="preserve">Київська </v>
          </cell>
        </row>
        <row r="20">
          <cell r="A20" t="str">
            <v>Кіровоградська</v>
          </cell>
        </row>
        <row r="21">
          <cell r="A21" t="str">
            <v xml:space="preserve">Луганська </v>
          </cell>
        </row>
        <row r="22">
          <cell r="A22" t="str">
            <v xml:space="preserve">Львівська </v>
          </cell>
        </row>
        <row r="23">
          <cell r="A23" t="str">
            <v xml:space="preserve">Миколаївська </v>
          </cell>
        </row>
        <row r="24">
          <cell r="A24" t="str">
            <v>Одеська</v>
          </cell>
        </row>
        <row r="25">
          <cell r="A25" t="str">
            <v>Полтавська</v>
          </cell>
        </row>
        <row r="26">
          <cell r="A26" t="str">
            <v>Рівненська</v>
          </cell>
        </row>
        <row r="27">
          <cell r="A27" t="str">
            <v xml:space="preserve">Сумська </v>
          </cell>
        </row>
        <row r="28">
          <cell r="A28" t="str">
            <v xml:space="preserve">Тернопільська </v>
          </cell>
        </row>
        <row r="29">
          <cell r="A29" t="str">
            <v>Харківська</v>
          </cell>
        </row>
        <row r="30">
          <cell r="A30" t="str">
            <v xml:space="preserve">Херсонська </v>
          </cell>
        </row>
        <row r="31">
          <cell r="A31" t="str">
            <v xml:space="preserve">Хмельницька </v>
          </cell>
        </row>
        <row r="32">
          <cell r="A32" t="str">
            <v xml:space="preserve">Черкаська </v>
          </cell>
        </row>
        <row r="33">
          <cell r="A33" t="str">
            <v>Чернівецька</v>
          </cell>
        </row>
        <row r="34">
          <cell r="A34" t="str">
            <v>Чернігівська</v>
          </cell>
        </row>
        <row r="35">
          <cell r="A35" t="str">
            <v>м.Київ</v>
          </cell>
        </row>
      </sheetData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/>
      <sheetData sheetId="28" refreshError="1"/>
    </sheetDataSet>
  </externalBook>
</externalLink>
</file>

<file path=xl/externalLinks/externalLink1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ИсхОбл"/>
    </sheetNames>
    <sheetDataSet>
      <sheetData sheetId="0" refreshError="1">
        <row r="9">
          <cell r="D9">
            <v>722260.08</v>
          </cell>
          <cell r="F9">
            <v>708678.96499999997</v>
          </cell>
          <cell r="H9">
            <v>300403</v>
          </cell>
          <cell r="J9">
            <v>303348.99911000003</v>
          </cell>
        </row>
        <row r="10">
          <cell r="D10">
            <v>370924.64</v>
          </cell>
          <cell r="F10">
            <v>391001.64500000002</v>
          </cell>
          <cell r="H10">
            <v>245934</v>
          </cell>
          <cell r="J10">
            <v>245531.70048</v>
          </cell>
        </row>
        <row r="11">
          <cell r="D11">
            <v>216118.12</v>
          </cell>
          <cell r="F11">
            <v>286660.99</v>
          </cell>
          <cell r="H11">
            <v>143674</v>
          </cell>
          <cell r="J11">
            <v>194900.3689</v>
          </cell>
        </row>
        <row r="12">
          <cell r="D12">
            <v>1407550</v>
          </cell>
          <cell r="F12">
            <v>1485938.8220000002</v>
          </cell>
          <cell r="H12">
            <v>850322</v>
          </cell>
          <cell r="J12">
            <v>829357.81031999993</v>
          </cell>
        </row>
        <row r="13">
          <cell r="D13">
            <v>2001860.8</v>
          </cell>
          <cell r="F13">
            <v>2058033.882</v>
          </cell>
          <cell r="H13">
            <v>1324304</v>
          </cell>
          <cell r="J13">
            <v>1199444.1136899998</v>
          </cell>
        </row>
        <row r="14">
          <cell r="D14">
            <v>312820.12</v>
          </cell>
          <cell r="F14">
            <v>327044.99400000001</v>
          </cell>
          <cell r="H14">
            <v>224102</v>
          </cell>
          <cell r="J14">
            <v>215669.62339999998</v>
          </cell>
        </row>
        <row r="15">
          <cell r="D15">
            <v>254897.88</v>
          </cell>
          <cell r="F15">
            <v>265284.62800000003</v>
          </cell>
          <cell r="H15">
            <v>162833</v>
          </cell>
          <cell r="J15">
            <v>153855.85998000001</v>
          </cell>
        </row>
        <row r="16">
          <cell r="D16">
            <v>880061.6</v>
          </cell>
          <cell r="F16">
            <v>972937.60599999991</v>
          </cell>
          <cell r="H16">
            <v>585827</v>
          </cell>
          <cell r="J16">
            <v>602984.51368000009</v>
          </cell>
        </row>
        <row r="17">
          <cell r="D17">
            <v>430570.6</v>
          </cell>
          <cell r="F17">
            <v>411851.97700000001</v>
          </cell>
          <cell r="H17">
            <v>333724</v>
          </cell>
          <cell r="J17">
            <v>289894.68078999995</v>
          </cell>
        </row>
        <row r="18">
          <cell r="D18">
            <v>626007.19999999995</v>
          </cell>
          <cell r="F18">
            <v>595541.05300000007</v>
          </cell>
          <cell r="H18">
            <v>452262</v>
          </cell>
          <cell r="J18">
            <v>376384.05763999996</v>
          </cell>
        </row>
        <row r="19">
          <cell r="D19">
            <v>286933.68</v>
          </cell>
          <cell r="F19">
            <v>272937.163</v>
          </cell>
          <cell r="H19">
            <v>198577</v>
          </cell>
          <cell r="J19">
            <v>171298.86814000001</v>
          </cell>
        </row>
        <row r="20">
          <cell r="D20">
            <v>744628.72</v>
          </cell>
          <cell r="F20">
            <v>681472.35899999994</v>
          </cell>
          <cell r="H20">
            <v>480065</v>
          </cell>
          <cell r="J20">
            <v>395531.36479999998</v>
          </cell>
        </row>
        <row r="21">
          <cell r="D21">
            <v>973580.46</v>
          </cell>
          <cell r="F21">
            <v>1030925.8180000001</v>
          </cell>
          <cell r="H21">
            <v>749611</v>
          </cell>
          <cell r="J21">
            <v>730177.43311999994</v>
          </cell>
        </row>
        <row r="22">
          <cell r="D22">
            <v>406577.4</v>
          </cell>
          <cell r="F22">
            <v>452547.30300000001</v>
          </cell>
          <cell r="H22">
            <v>287875</v>
          </cell>
          <cell r="J22">
            <v>293426.48650999996</v>
          </cell>
        </row>
        <row r="23">
          <cell r="D23">
            <v>1061496.3999999999</v>
          </cell>
          <cell r="F23">
            <v>1132998.615</v>
          </cell>
          <cell r="H23">
            <v>697430</v>
          </cell>
          <cell r="J23">
            <v>708296.23404999997</v>
          </cell>
        </row>
        <row r="24">
          <cell r="D24">
            <v>1330480.68</v>
          </cell>
          <cell r="F24">
            <v>1227688.3290000001</v>
          </cell>
          <cell r="H24">
            <v>1130395</v>
          </cell>
          <cell r="J24">
            <v>991683.45705000008</v>
          </cell>
        </row>
        <row r="25">
          <cell r="D25">
            <v>266965.40000000002</v>
          </cell>
          <cell r="F25">
            <v>237275.921</v>
          </cell>
          <cell r="H25">
            <v>191157</v>
          </cell>
          <cell r="J25">
            <v>145179.56718000001</v>
          </cell>
        </row>
        <row r="26">
          <cell r="D26">
            <v>522546.2</v>
          </cell>
          <cell r="F26">
            <v>679070.99100000004</v>
          </cell>
          <cell r="H26">
            <v>402777</v>
          </cell>
          <cell r="J26">
            <v>530187.58403999999</v>
          </cell>
        </row>
        <row r="27">
          <cell r="D27">
            <v>195895.48</v>
          </cell>
          <cell r="F27">
            <v>187643.03099999999</v>
          </cell>
          <cell r="H27">
            <v>131938</v>
          </cell>
          <cell r="J27">
            <v>113490.58703</v>
          </cell>
        </row>
        <row r="28">
          <cell r="D28">
            <v>1566588.32</v>
          </cell>
          <cell r="F28">
            <v>1427244.463</v>
          </cell>
          <cell r="H28">
            <v>1195888</v>
          </cell>
          <cell r="J28">
            <v>984817.76769000001</v>
          </cell>
        </row>
        <row r="29">
          <cell r="D29">
            <v>259141.64</v>
          </cell>
          <cell r="F29">
            <v>241573.45299999998</v>
          </cell>
          <cell r="H29">
            <v>168118</v>
          </cell>
          <cell r="J29">
            <v>128503.45629</v>
          </cell>
        </row>
        <row r="30">
          <cell r="D30">
            <v>313822.64</v>
          </cell>
          <cell r="F30">
            <v>278089.11</v>
          </cell>
          <cell r="H30">
            <v>210966</v>
          </cell>
          <cell r="J30">
            <v>163079.07514999999</v>
          </cell>
        </row>
        <row r="31">
          <cell r="D31">
            <v>517633.96</v>
          </cell>
          <cell r="F31">
            <v>454034.429</v>
          </cell>
          <cell r="H31">
            <v>398267</v>
          </cell>
          <cell r="J31">
            <v>309339.63409999997</v>
          </cell>
        </row>
        <row r="32">
          <cell r="D32">
            <v>175719.46</v>
          </cell>
          <cell r="F32">
            <v>173179.59600000002</v>
          </cell>
          <cell r="H32">
            <v>108264</v>
          </cell>
          <cell r="J32">
            <v>94907.198210000002</v>
          </cell>
        </row>
        <row r="33">
          <cell r="D33">
            <v>451939.76</v>
          </cell>
          <cell r="F33">
            <v>525049.49100000004</v>
          </cell>
          <cell r="H33">
            <v>347925</v>
          </cell>
          <cell r="J33">
            <v>398246.22037</v>
          </cell>
        </row>
        <row r="34">
          <cell r="D34">
            <v>3772399.38</v>
          </cell>
          <cell r="F34">
            <v>4470366.45</v>
          </cell>
          <cell r="H34">
            <v>2265714</v>
          </cell>
          <cell r="J34">
            <v>2175668.9136699997</v>
          </cell>
        </row>
        <row r="35">
          <cell r="D35">
            <v>140578.38</v>
          </cell>
          <cell r="F35">
            <v>173062.55499999999</v>
          </cell>
          <cell r="H35">
            <v>82496</v>
          </cell>
          <cell r="J35">
            <v>99004.026769999997</v>
          </cell>
        </row>
      </sheetData>
    </sheetDataSet>
  </externalBook>
</externalLink>
</file>

<file path=xl/externalLinks/externalLink1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Платеж місяць (фонди)"/>
      <sheetName val="ЗДМмісяць"/>
      <sheetName val="ДБ-ЗагСпецМ (Норбаз)"/>
      <sheetName val="ПлатОблMis"/>
      <sheetName val="Платеж Рік (фонди)"/>
      <sheetName val="ЗДМРік"/>
      <sheetName val="ДБ-ЗагСпецРік (Норбаз)"/>
      <sheetName val="ПлатОблРік"/>
      <sheetName val="Платеж місяць (МФ)"/>
      <sheetName val="Платеж Рік (МФ)"/>
      <sheetName val="НаказДПА"/>
      <sheetName val="розпис"/>
      <sheetName val="РозписОбл"/>
      <sheetName val="Надх"/>
      <sheetName val="Исход ЗФ"/>
      <sheetName val="Исход СФ "/>
      <sheetName val="контроль"/>
      <sheetName val="Начни с меня"/>
      <sheetName val="Авто"/>
      <sheetName val="Macro1"/>
      <sheetName val="ИсхОбл"/>
      <sheetName val="основная(1)"/>
      <sheetName val="reg"/>
    </sheetNames>
    <sheetDataSet>
      <sheetData sheetId="0"/>
      <sheetData sheetId="1"/>
      <sheetData sheetId="2"/>
      <sheetData sheetId="3"/>
      <sheetData sheetId="4"/>
      <sheetData sheetId="5" refreshError="1">
        <row r="9">
          <cell r="E9">
            <v>6</v>
          </cell>
          <cell r="I9" t="str">
            <v>9</v>
          </cell>
        </row>
        <row r="10">
          <cell r="E10">
            <v>20111.171859999886</v>
          </cell>
          <cell r="I10">
            <v>539881.6</v>
          </cell>
        </row>
        <row r="11">
          <cell r="E11">
            <v>14906.911580000073</v>
          </cell>
          <cell r="I11">
            <v>372757.2</v>
          </cell>
        </row>
        <row r="12">
          <cell r="E12">
            <v>15295.856880000036</v>
          </cell>
          <cell r="I12">
            <v>167851.80000000002</v>
          </cell>
        </row>
        <row r="13">
          <cell r="E13">
            <v>86691.022290000226</v>
          </cell>
          <cell r="I13">
            <v>1386778.4000000001</v>
          </cell>
        </row>
        <row r="14">
          <cell r="E14">
            <v>-127008.20098999981</v>
          </cell>
          <cell r="I14">
            <v>1760473.1</v>
          </cell>
        </row>
        <row r="15">
          <cell r="E15">
            <v>22737.057430000161</v>
          </cell>
          <cell r="I15">
            <v>278777.90000000002</v>
          </cell>
        </row>
        <row r="16">
          <cell r="E16">
            <v>27061.254900000058</v>
          </cell>
          <cell r="I16">
            <v>193551.6</v>
          </cell>
        </row>
        <row r="17">
          <cell r="E17">
            <v>4682.4381499998271</v>
          </cell>
          <cell r="I17">
            <v>800151.60000000009</v>
          </cell>
        </row>
        <row r="18">
          <cell r="E18">
            <v>20140.296130000032</v>
          </cell>
          <cell r="I18">
            <v>298861.7</v>
          </cell>
        </row>
        <row r="19">
          <cell r="E19">
            <v>54604.83993999986</v>
          </cell>
          <cell r="I19">
            <v>636018.79999999993</v>
          </cell>
        </row>
        <row r="20">
          <cell r="E20">
            <v>7118.9591800000053</v>
          </cell>
          <cell r="I20">
            <v>142276.5</v>
          </cell>
        </row>
        <row r="21">
          <cell r="E21">
            <v>-15243.14877999993</v>
          </cell>
          <cell r="I21">
            <v>944201.8</v>
          </cell>
        </row>
        <row r="22">
          <cell r="E22">
            <v>45908.062750000274</v>
          </cell>
          <cell r="I22">
            <v>918894.20000000007</v>
          </cell>
        </row>
        <row r="23">
          <cell r="E23">
            <v>17334.944630000042</v>
          </cell>
          <cell r="I23">
            <v>359563.3</v>
          </cell>
        </row>
        <row r="24">
          <cell r="E24">
            <v>-1955.083299999591</v>
          </cell>
          <cell r="I24">
            <v>1143362.9000000001</v>
          </cell>
        </row>
        <row r="25">
          <cell r="E25">
            <v>-79894.369059999473</v>
          </cell>
          <cell r="I25">
            <v>1657050.6999999997</v>
          </cell>
        </row>
        <row r="26">
          <cell r="E26">
            <v>17095.404120000079</v>
          </cell>
          <cell r="I26">
            <v>288969.5</v>
          </cell>
        </row>
        <row r="27">
          <cell r="E27">
            <v>-31486.740209999727</v>
          </cell>
          <cell r="I27">
            <v>725720.10000000009</v>
          </cell>
        </row>
        <row r="28">
          <cell r="E28">
            <v>13914.171180000005</v>
          </cell>
          <cell r="I28">
            <v>159325.9</v>
          </cell>
        </row>
        <row r="29">
          <cell r="E29">
            <v>33790.021050000098</v>
          </cell>
          <cell r="I29">
            <v>1906524.8</v>
          </cell>
        </row>
        <row r="30">
          <cell r="E30">
            <v>-3704.5275200000033</v>
          </cell>
          <cell r="I30">
            <v>302457.5</v>
          </cell>
        </row>
        <row r="31">
          <cell r="E31">
            <v>14873.102710000123</v>
          </cell>
          <cell r="I31">
            <v>272185.30000000005</v>
          </cell>
        </row>
        <row r="32">
          <cell r="E32">
            <v>26082.531920000096</v>
          </cell>
          <cell r="I32">
            <v>313676.3</v>
          </cell>
        </row>
        <row r="33">
          <cell r="E33">
            <v>23213.836290000065</v>
          </cell>
          <cell r="I33">
            <v>132336.40000000002</v>
          </cell>
        </row>
        <row r="34">
          <cell r="E34">
            <v>13506.143180000014</v>
          </cell>
          <cell r="I34">
            <v>661116.69999999995</v>
          </cell>
        </row>
        <row r="35">
          <cell r="E35">
            <v>3247.2557699996978</v>
          </cell>
          <cell r="I35">
            <v>7479288.0999999996</v>
          </cell>
        </row>
      </sheetData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 refreshError="1"/>
      <sheetData sheetId="20" refreshError="1"/>
      <sheetData sheetId="21" refreshError="1"/>
      <sheetData sheetId="22" refreshError="1"/>
    </sheetDataSet>
  </externalBook>
</externalLink>
</file>

<file path=xl/externalLinks/externalLink1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Пер"/>
      <sheetName val="Reg"/>
      <sheetName val="Tax"/>
      <sheetName val="T(з)"/>
      <sheetName val="T(д)"/>
      <sheetName val="R(з)"/>
      <sheetName val="R(д)"/>
      <sheetName val="А0"/>
      <sheetName val="А1"/>
      <sheetName val="Авсього"/>
      <sheetName val="Алк"/>
      <sheetName val="Наф"/>
      <sheetName val="Позики(1270)"/>
      <sheetName val="Газ"/>
      <sheetName val="Факт"/>
      <sheetName val="mD"/>
      <sheetName val="mZ"/>
      <sheetName val="Диаграмма1"/>
      <sheetName val="Рейтинг"/>
    </sheetNames>
    <sheetDataSet>
      <sheetData sheetId="0" refreshError="1">
        <row r="33">
          <cell r="N33" t="str">
            <v>СЕРПЕНЬ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/>
    </sheetDataSet>
  </externalBook>
</externalLink>
</file>

<file path=xl/externalLinks/externalLink1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Данные"/>
      <sheetName val="D"/>
      <sheetName val="Налоги"/>
      <sheetName val="A4"/>
      <sheetName val="Области"/>
      <sheetName val="Отрасли"/>
      <sheetName val="Налоги-Области "/>
      <sheetName val="Налоги-Отрасли"/>
      <sheetName val="Области-Отрасли"/>
      <sheetName val="Неуплата-Налоги"/>
      <sheetName val="Неуплата-Области"/>
      <sheetName val="Vibor"/>
      <sheetName val="основная(1)"/>
    </sheetNames>
    <sheetDataSet>
      <sheetData sheetId="0"/>
      <sheetData sheetId="1" refreshError="1">
        <row r="7">
          <cell r="AC7" t="str">
            <v>2004</v>
          </cell>
        </row>
        <row r="8">
          <cell r="AC8" t="str">
            <v>до ДЕРЖАВНОГО бюджету</v>
          </cell>
        </row>
        <row r="9">
          <cell r="AC9" t="str">
            <v>СІЧЕНЬ-ТРАВЕНЬ</v>
          </cell>
        </row>
      </sheetData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Пер"/>
      <sheetName val="Reg"/>
      <sheetName val="Tax"/>
      <sheetName val="T(з)"/>
      <sheetName val="Т(м)"/>
      <sheetName val="T(д)"/>
      <sheetName val="R(з)"/>
      <sheetName val="R(м)"/>
      <sheetName val="R(v)"/>
      <sheetName val="R(приб)"/>
      <sheetName val="R(ПДВ)"/>
      <sheetName val="R(АЗз)"/>
      <sheetName val="R(АЗс)"/>
      <sheetName val="Факт"/>
      <sheetName val="mD"/>
      <sheetName val="mZ"/>
      <sheetName val="Лист1"/>
      <sheetName val="Лист2"/>
      <sheetName val="Лист3"/>
    </sheetNames>
    <sheetDataSet>
      <sheetData sheetId="0" refreshError="1">
        <row r="34">
          <cell r="N34" t="str">
            <v>15.01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 refreshError="1"/>
      <sheetData sheetId="17" refreshError="1"/>
      <sheetData sheetId="18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Под_МБ"/>
      <sheetName val="Всього місцбюджет"/>
      <sheetName val="ЗФ місцбюджет"/>
      <sheetName val="СФ місцбюджет"/>
      <sheetName val="110100"/>
      <sheetName val="110200"/>
      <sheetName val="130100"/>
      <sheetName val="130300"/>
      <sheetName val="130500"/>
      <sheetName val="130501"/>
      <sheetName val="130502"/>
      <sheetName val="140601"/>
      <sheetName val="140609"/>
      <sheetName val="140611"/>
      <sheetName val="140700"/>
      <sheetName val="160100"/>
      <sheetName val="160400"/>
      <sheetName val="160500"/>
      <sheetName val="160501"/>
      <sheetName val="160502"/>
      <sheetName val="210805"/>
      <sheetName val="230301"/>
      <sheetName val="240603"/>
      <sheetName val="120200"/>
      <sheetName val="140715"/>
      <sheetName val="500800"/>
      <sheetName val="ДПА"/>
      <sheetName val="ум"/>
      <sheetName val="Пер"/>
    </sheetNames>
    <sheetDataSet>
      <sheetData sheetId="0"/>
      <sheetData sheetId="1"/>
      <sheetData sheetId="2"/>
      <sheetData sheetId="3"/>
      <sheetData sheetId="4" refreshError="1">
        <row r="8">
          <cell r="R8">
            <v>6602.8533333333326</v>
          </cell>
        </row>
      </sheetData>
      <sheetData sheetId="5" refreshError="1">
        <row r="8">
          <cell r="R8">
            <v>6.34</v>
          </cell>
        </row>
      </sheetData>
      <sheetData sheetId="6" refreshError="1">
        <row r="8">
          <cell r="R8">
            <v>38.35</v>
          </cell>
        </row>
      </sheetData>
      <sheetData sheetId="7" refreshError="1">
        <row r="8">
          <cell r="R8">
            <v>0</v>
          </cell>
        </row>
      </sheetData>
      <sheetData sheetId="8" refreshError="1">
        <row r="8">
          <cell r="R8">
            <v>453.50666666666666</v>
          </cell>
        </row>
      </sheetData>
      <sheetData sheetId="9" refreshError="1">
        <row r="8">
          <cell r="R8">
            <v>299.36</v>
          </cell>
        </row>
      </sheetData>
      <sheetData sheetId="10" refreshError="1">
        <row r="8">
          <cell r="R8">
            <v>154.14666666666668</v>
          </cell>
        </row>
      </sheetData>
      <sheetData sheetId="11" refreshError="1">
        <row r="8">
          <cell r="R8">
            <v>10.199999999999999</v>
          </cell>
        </row>
      </sheetData>
      <sheetData sheetId="12" refreshError="1">
        <row r="8">
          <cell r="R8">
            <v>0</v>
          </cell>
        </row>
      </sheetData>
      <sheetData sheetId="13" refreshError="1">
        <row r="8">
          <cell r="R8">
            <v>234.99101194318058</v>
          </cell>
        </row>
      </sheetData>
      <sheetData sheetId="14" refreshError="1">
        <row r="8">
          <cell r="R8">
            <v>107.07</v>
          </cell>
        </row>
      </sheetData>
      <sheetData sheetId="15" refreshError="1">
        <row r="8">
          <cell r="R8">
            <v>269.82</v>
          </cell>
        </row>
      </sheetData>
      <sheetData sheetId="16" refreshError="1">
        <row r="8">
          <cell r="R8">
            <v>32.83</v>
          </cell>
        </row>
      </sheetData>
      <sheetData sheetId="17" refreshError="1">
        <row r="8">
          <cell r="R8">
            <v>816.96999999999991</v>
          </cell>
        </row>
      </sheetData>
      <sheetData sheetId="18" refreshError="1">
        <row r="8">
          <cell r="R8">
            <v>503.56</v>
          </cell>
        </row>
      </sheetData>
      <sheetData sheetId="19" refreshError="1">
        <row r="8">
          <cell r="R8">
            <v>313.41000000000003</v>
          </cell>
        </row>
      </sheetData>
      <sheetData sheetId="20" refreshError="1">
        <row r="8">
          <cell r="R8">
            <v>0</v>
          </cell>
        </row>
      </sheetData>
      <sheetData sheetId="21" refreshError="1">
        <row r="8">
          <cell r="R8">
            <v>0</v>
          </cell>
        </row>
      </sheetData>
      <sheetData sheetId="22" refreshError="1">
        <row r="8">
          <cell r="R8">
            <v>6.33</v>
          </cell>
        </row>
      </sheetData>
      <sheetData sheetId="23"/>
      <sheetData sheetId="24"/>
      <sheetData sheetId="25"/>
      <sheetData sheetId="26"/>
      <sheetData sheetId="27"/>
      <sheetData sheetId="28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Пер"/>
      <sheetName val="Reg"/>
      <sheetName val="Tax"/>
      <sheetName val="T(з)"/>
      <sheetName val="Т(м)"/>
      <sheetName val="T(д)"/>
      <sheetName val="R(з)"/>
      <sheetName val="R(м)"/>
      <sheetName val="R(v)"/>
      <sheetName val="R(приб)"/>
      <sheetName val="R(ПДВ)"/>
      <sheetName val="R(АЗз)"/>
      <sheetName val="R(АЗс)"/>
      <sheetName val="Факт"/>
      <sheetName val="mD"/>
      <sheetName val="mZ"/>
      <sheetName val="110100"/>
      <sheetName val="240603"/>
      <sheetName val="Лист1"/>
      <sheetName val="Лист2"/>
      <sheetName val="Лист3"/>
      <sheetName val="Факт_x0000__x0010_[EVD_1"/>
      <sheetName val="Факт?_x0010_[EVD_1"/>
      <sheetName val="Факт_x005f_x0000__x005f_x0010__EVD_1"/>
      <sheetName val="Факт__x005f_x0010__EVD_1"/>
      <sheetName val="ЗДМмісяць"/>
      <sheetName val="Факт__x0010__EVD_1"/>
      <sheetName val="Факт_x005f_x005f_x005f_x0000__x005f_x005f_x005f_x0010__"/>
      <sheetName val="Факт__x005f_x005f_x005f_x0010__EVD_1"/>
      <sheetName val="Факт_x005f_x005f_x005f_x005f_x005f_x005f_x005f_x0000__x"/>
      <sheetName val="Факт__x005f_x005f_x005f_x005f_x005f_x005f_x005f_x0010__"/>
      <sheetName val="Факт_x005f_x0000__x005f_x0010__"/>
      <sheetName val="Факт_x005f_x005f_x005f_x005F_x005f_x0000__x"/>
      <sheetName val="Факт__x005f_x005f_x005f_x005F_x005f_x0010__"/>
      <sheetName val="Факт_x005f_x005f_x005f_x005f_x005f_x005f_x005f_x005f_x0"/>
      <sheetName val="Факт__x005f_x005f_x005f_x005f_x005f_x005f_x005f_x005f_x"/>
      <sheetName val="Факт_x005f_x005f_x005f_x0000__x"/>
      <sheetName val="Факт__x005f_x005f_x005f_x0010__"/>
      <sheetName val="Факт_x005f_x005f_x005f_x005F_x005f_x005f_x0"/>
      <sheetName val="Факт__x005f_x005f_x005f_x005F_x005f_x005f_x"/>
      <sheetName val="Факт_x0010_[EVD_1"/>
      <sheetName val="Факт_x005f_x0000__x"/>
      <sheetName val="Факт__x005f_x0010__"/>
      <sheetName val="Факт_x005f_x005f_x005f_x005F_x0"/>
      <sheetName val="Факт__x005f_x005f_x005f_x005F_x"/>
      <sheetName val="Факт_x005f_x005F_x0"/>
      <sheetName val="Факт__x005f_x005F_x"/>
    </sheetNames>
    <sheetDataSet>
      <sheetData sheetId="0" refreshError="1">
        <row r="34">
          <cell r="N34" t="str">
            <v>15.01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 refreshError="1"/>
      <sheetData sheetId="17" refreshError="1"/>
      <sheetData sheetId="18" refreshError="1"/>
      <sheetData sheetId="19" refreshError="1"/>
      <sheetData sheetId="20" refreshError="1"/>
      <sheetData sheetId="21"/>
      <sheetData sheetId="22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Пер"/>
      <sheetName val="Reg"/>
      <sheetName val="Tax"/>
      <sheetName val="T(з)"/>
      <sheetName val="T(д)"/>
      <sheetName val="R(з)"/>
      <sheetName val="R(д)"/>
      <sheetName val="А0"/>
      <sheetName val="А1"/>
      <sheetName val="Авсього"/>
      <sheetName val="Алк"/>
      <sheetName val="Наф"/>
      <sheetName val="Позики(1270)"/>
      <sheetName val="Газ"/>
      <sheetName val="Факт"/>
      <sheetName val="mD"/>
      <sheetName val="mZ"/>
      <sheetName val="вихідні_середньоденні"/>
      <sheetName val="Диаграмма1"/>
      <sheetName val="Рейтинг"/>
      <sheetName val="D"/>
      <sheetName val="ИсхОбл"/>
      <sheetName val="Macro1"/>
    </sheetNames>
    <sheetDataSet>
      <sheetData sheetId="0" refreshError="1">
        <row r="33">
          <cell r="N33" t="str">
            <v>СЕРПЕНЬ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/>
      <sheetData sheetId="19" refreshError="1"/>
      <sheetData sheetId="20" refreshError="1"/>
      <sheetData sheetId="21" refreshError="1"/>
      <sheetData sheetId="22" refreshError="1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Области"/>
      <sheetName val="Украина"/>
      <sheetName val="reg"/>
      <sheetName val="ua"/>
      <sheetName val="Пер"/>
    </sheetNames>
    <sheetDataSet>
      <sheetData sheetId="0"/>
      <sheetData sheetId="1"/>
      <sheetData sheetId="2" refreshError="1">
        <row r="1">
          <cell r="B1" t="str">
            <v>C_REG</v>
          </cell>
          <cell r="C1" t="str">
            <v>N_REG</v>
          </cell>
          <cell r="D1" t="str">
            <v>KOD</v>
          </cell>
          <cell r="E1" t="str">
            <v>NAME_PRP</v>
          </cell>
          <cell r="F1" t="str">
            <v>NAR_CP</v>
          </cell>
          <cell r="G1" t="str">
            <v>UPL_CP</v>
          </cell>
          <cell r="H1" t="str">
            <v>NAR_CC</v>
          </cell>
          <cell r="I1" t="str">
            <v>UPL_CC</v>
          </cell>
          <cell r="J1" t="str">
            <v>UPLDIN</v>
          </cell>
          <cell r="K1" t="str">
            <v>BOR_CC</v>
          </cell>
          <cell r="L1" t="str">
            <v>BORDIN</v>
          </cell>
          <cell r="M1" t="str">
            <v>PER_CC</v>
          </cell>
          <cell r="N1" t="str">
            <v>PERDIN</v>
          </cell>
        </row>
        <row r="2">
          <cell r="B2">
            <v>1</v>
          </cell>
          <cell r="C2" t="str">
            <v>АВТОНОМНА РЕСПУБЛIКА КРИМ</v>
          </cell>
          <cell r="D2">
            <v>153117</v>
          </cell>
          <cell r="E2" t="str">
            <v>ДЕРЖАВНЕ АКЦIОНЕРНЕ ТОВАРИСТВО "ЧОРНОМОРНАФТОГАЗ"</v>
          </cell>
          <cell r="F2">
            <v>154334.85800000001</v>
          </cell>
          <cell r="G2">
            <v>154375.91899999999</v>
          </cell>
          <cell r="H2">
            <v>151650.32199999999</v>
          </cell>
          <cell r="I2">
            <v>171093.43900000001</v>
          </cell>
          <cell r="J2">
            <v>16717.520400000001</v>
          </cell>
          <cell r="K2">
            <v>0</v>
          </cell>
          <cell r="L2">
            <v>0</v>
          </cell>
          <cell r="M2">
            <v>20729.6486</v>
          </cell>
          <cell r="N2">
            <v>19405.8541</v>
          </cell>
        </row>
        <row r="3">
          <cell r="B3">
            <v>1</v>
          </cell>
          <cell r="C3" t="str">
            <v>АВТОНОМНА РЕСПУБЛIКА КРИМ</v>
          </cell>
          <cell r="D3">
            <v>131400</v>
          </cell>
          <cell r="E3" t="str">
            <v>ВIДКРИТЕ АКЦIОНЕРНЕ ТОВАРИСТВО "КРИМЕНЕРГО"</v>
          </cell>
          <cell r="F3">
            <v>28361.340100000001</v>
          </cell>
          <cell r="G3">
            <v>28461.521799999999</v>
          </cell>
          <cell r="H3">
            <v>52246.081100000003</v>
          </cell>
          <cell r="I3">
            <v>60905.783300000003</v>
          </cell>
          <cell r="J3">
            <v>32444.261500000001</v>
          </cell>
          <cell r="K3">
            <v>0</v>
          </cell>
          <cell r="L3">
            <v>0</v>
          </cell>
          <cell r="M3">
            <v>8651.3230299999996</v>
          </cell>
          <cell r="N3">
            <v>8517.8347300000005</v>
          </cell>
        </row>
        <row r="4">
          <cell r="B4">
            <v>1</v>
          </cell>
          <cell r="C4" t="str">
            <v>АВТОНОМНА РЕСПУБЛIКА КРИМ</v>
          </cell>
          <cell r="D4">
            <v>23666411</v>
          </cell>
          <cell r="E4" t="str">
            <v>КРЫМСКИЙ ФИЛИАЛ ЗАКРЫТОГО АКЦИОНЕРНОГО ОБЩЕСТВА "КИЕВСТАР ДЖ.ЭС.ЭМ."</v>
          </cell>
          <cell r="F4">
            <v>9807.7507299999997</v>
          </cell>
          <cell r="G4">
            <v>9815.57</v>
          </cell>
          <cell r="H4">
            <v>17637.831399999999</v>
          </cell>
          <cell r="I4">
            <v>17642.853999999999</v>
          </cell>
          <cell r="J4">
            <v>7827.2840200000001</v>
          </cell>
          <cell r="K4">
            <v>0</v>
          </cell>
          <cell r="L4">
            <v>0</v>
          </cell>
          <cell r="M4">
            <v>18.3735</v>
          </cell>
          <cell r="N4">
            <v>5.0226100000000002</v>
          </cell>
        </row>
        <row r="5">
          <cell r="B5">
            <v>1</v>
          </cell>
          <cell r="C5" t="str">
            <v>АВТОНОМНА РЕСПУБЛIКА КРИМ</v>
          </cell>
          <cell r="D5">
            <v>24492094</v>
          </cell>
          <cell r="E5" t="str">
            <v>КРИМСЬКЕ ТЕРИТОРIАЛЬНЕ УПРАВЛIННЯ-ВIДОКРЕМЛЕНИЙ ПIДРОЗДIЛ ЗАКРИТОГО АКЦIОНЕРНОГО ТОВАРИСТВА "УКРАЇНСЬКИЙ МОБIЛЬНИЙ ЗВ'ЯЗОК"</v>
          </cell>
          <cell r="F5">
            <v>13091.415000000001</v>
          </cell>
          <cell r="G5">
            <v>13091.415000000001</v>
          </cell>
          <cell r="H5">
            <v>15936.12</v>
          </cell>
          <cell r="I5">
            <v>15936.12</v>
          </cell>
          <cell r="J5">
            <v>2844.7049999999999</v>
          </cell>
          <cell r="K5">
            <v>0</v>
          </cell>
          <cell r="L5">
            <v>0</v>
          </cell>
          <cell r="M5">
            <v>7.7160000000000006E-2</v>
          </cell>
          <cell r="N5">
            <v>0</v>
          </cell>
        </row>
        <row r="6">
          <cell r="B6">
            <v>1</v>
          </cell>
          <cell r="C6" t="str">
            <v>АВТОНОМНА РЕСПУБЛIКА КРИМ</v>
          </cell>
          <cell r="D6">
            <v>30909683</v>
          </cell>
          <cell r="E6" t="str">
            <v>ДЕРЖАВНЕ ПIДПРИЄМСТВО "КРИМСЬКI ГЕНЕРУЮЧI СИСТЕМИ"</v>
          </cell>
          <cell r="F6">
            <v>1100.2090000000001</v>
          </cell>
          <cell r="G6">
            <v>1916.79358</v>
          </cell>
          <cell r="H6">
            <v>23163.702000000001</v>
          </cell>
          <cell r="I6">
            <v>14662.962299999999</v>
          </cell>
          <cell r="J6">
            <v>12746.1687</v>
          </cell>
          <cell r="K6">
            <v>10797.8</v>
          </cell>
          <cell r="L6">
            <v>10347.0494</v>
          </cell>
          <cell r="M6">
            <v>1943.3015</v>
          </cell>
          <cell r="N6">
            <v>1889.30142</v>
          </cell>
        </row>
        <row r="7">
          <cell r="B7">
            <v>1</v>
          </cell>
          <cell r="C7" t="str">
            <v>АВТОНОМНА РЕСПУБЛIКА КРИМ</v>
          </cell>
          <cell r="D7">
            <v>24492108</v>
          </cell>
          <cell r="E7" t="str">
            <v>СIМФЕРОПОЛЬСЬКА ФIЛIЯ ЗАКРИТОГО АКЦIОНЕРНОГО ТОВАРИСТВА "УКРАЇНСЬКИЙ МОБIЛЬНИЙ ЗВ'ЯЗОК"</v>
          </cell>
          <cell r="F7">
            <v>10453.815000000001</v>
          </cell>
          <cell r="G7">
            <v>10453.815000000001</v>
          </cell>
          <cell r="H7">
            <v>13435.499</v>
          </cell>
          <cell r="I7">
            <v>13435.499</v>
          </cell>
          <cell r="J7">
            <v>2981.6840000000002</v>
          </cell>
          <cell r="K7">
            <v>0</v>
          </cell>
          <cell r="L7">
            <v>0</v>
          </cell>
          <cell r="M7">
            <v>6.2829999999999997E-2</v>
          </cell>
          <cell r="N7">
            <v>0</v>
          </cell>
        </row>
        <row r="8">
          <cell r="B8">
            <v>1</v>
          </cell>
          <cell r="C8" t="str">
            <v>АВТОНОМНА РЕСПУБЛIКА КРИМ</v>
          </cell>
          <cell r="D8">
            <v>3348117</v>
          </cell>
          <cell r="E8" t="str">
            <v>ВIДКРИТЕ АКЦIОНЕРНЕ ТОВАРИСТВО ПО ГАЗОПОСТАЧАННЮ ТА ГАЗИФIКАЦIЇ "КРИМГАЗ"</v>
          </cell>
          <cell r="F8">
            <v>10759.071900000001</v>
          </cell>
          <cell r="G8">
            <v>10752.486500000001</v>
          </cell>
          <cell r="H8">
            <v>10717.3416</v>
          </cell>
          <cell r="I8">
            <v>12509.945100000001</v>
          </cell>
          <cell r="J8">
            <v>1757.4586300000001</v>
          </cell>
          <cell r="K8">
            <v>0</v>
          </cell>
          <cell r="L8">
            <v>0</v>
          </cell>
          <cell r="M8">
            <v>1794.33809</v>
          </cell>
          <cell r="N8">
            <v>1792.1833999999999</v>
          </cell>
        </row>
        <row r="9">
          <cell r="B9">
            <v>1</v>
          </cell>
          <cell r="C9" t="str">
            <v>АВТОНОМНА РЕСПУБЛIКА КРИМ</v>
          </cell>
          <cell r="D9">
            <v>30800313</v>
          </cell>
          <cell r="E9" t="str">
            <v>ЗАКРИТЕ АКЦIОНЕРНЕ ТОВАРИСТВО "БАХЧИСАРАЙСЬКИЙ КОМБIНАТ "БУДIНДУСТРIЯ"</v>
          </cell>
          <cell r="F9">
            <v>9219.3560600000001</v>
          </cell>
          <cell r="G9">
            <v>9172.4762699999992</v>
          </cell>
          <cell r="H9">
            <v>12037.6031</v>
          </cell>
          <cell r="I9">
            <v>12347.6353</v>
          </cell>
          <cell r="J9">
            <v>3175.1589899999999</v>
          </cell>
          <cell r="K9">
            <v>0</v>
          </cell>
          <cell r="L9">
            <v>0</v>
          </cell>
          <cell r="M9">
            <v>531.82764999999995</v>
          </cell>
          <cell r="N9">
            <v>310.02665000000002</v>
          </cell>
        </row>
        <row r="10">
          <cell r="B10">
            <v>1</v>
          </cell>
          <cell r="C10" t="str">
            <v>АВТОНОМНА РЕСПУБЛIКА КРИМ</v>
          </cell>
          <cell r="D10">
            <v>32417960</v>
          </cell>
          <cell r="E10" t="str">
            <v>ТОВАРИСТВО З ОБМЕЖЕНОЮ ВIДПОВIДАЛЬНIСТЮ "КРИМТЕПЛОЕЛЕКТРОЦЕНТРАЛЬ"</v>
          </cell>
          <cell r="F10">
            <v>8417.9180300000007</v>
          </cell>
          <cell r="G10">
            <v>8424.8153999999995</v>
          </cell>
          <cell r="H10">
            <v>10659.8033</v>
          </cell>
          <cell r="I10">
            <v>11009.2762</v>
          </cell>
          <cell r="J10">
            <v>2584.4607999999998</v>
          </cell>
          <cell r="K10">
            <v>0</v>
          </cell>
          <cell r="L10">
            <v>0</v>
          </cell>
          <cell r="M10">
            <v>363.22136</v>
          </cell>
          <cell r="N10">
            <v>349.47289000000001</v>
          </cell>
        </row>
        <row r="11">
          <cell r="B11">
            <v>1</v>
          </cell>
          <cell r="C11" t="str">
            <v>АВТОНОМНА РЕСПУБЛIКА КРИМ</v>
          </cell>
          <cell r="D11">
            <v>20671506</v>
          </cell>
          <cell r="E11" t="str">
            <v>СИМФЕРОПОЛЬСКОЕ ПРОИЗВОДСТВЕННОЕ ПРЕДПРИЯТИЕ ВОДОПРОВОДНО-КАНАЛИЗАЦИОННОГО ХОЗЯЙСТВА</v>
          </cell>
          <cell r="F11">
            <v>5911.5985199999996</v>
          </cell>
          <cell r="G11">
            <v>6010.4480700000004</v>
          </cell>
          <cell r="H11">
            <v>7101.47631</v>
          </cell>
          <cell r="I11">
            <v>9306.3662299999996</v>
          </cell>
          <cell r="J11">
            <v>3295.9181600000002</v>
          </cell>
          <cell r="K11">
            <v>0</v>
          </cell>
          <cell r="L11">
            <v>-1362.1170999999999</v>
          </cell>
          <cell r="M11">
            <v>724.97740999999996</v>
          </cell>
          <cell r="N11">
            <v>724.97208999999998</v>
          </cell>
        </row>
        <row r="12">
          <cell r="B12">
            <v>1</v>
          </cell>
          <cell r="C12" t="str">
            <v>АВТОНОМНА РЕСПУБЛIКА КРИМ</v>
          </cell>
          <cell r="D12">
            <v>2573711</v>
          </cell>
          <cell r="E12" t="str">
            <v>ВIДКРИТЕ АКЦIОНЕРНЕ ТОВАРИСТВО "ГОТЕЛЬНИЙ КОМПЛЕКС "ЯЛТА-IНТУРИСТ"</v>
          </cell>
          <cell r="F12">
            <v>6430.1369599999998</v>
          </cell>
          <cell r="G12">
            <v>6411.5926300000001</v>
          </cell>
          <cell r="H12">
            <v>8780.1357399999997</v>
          </cell>
          <cell r="I12">
            <v>9020.9602699999996</v>
          </cell>
          <cell r="J12">
            <v>2609.3676399999999</v>
          </cell>
          <cell r="K12">
            <v>0</v>
          </cell>
          <cell r="L12">
            <v>0</v>
          </cell>
          <cell r="M12">
            <v>260.70150999999998</v>
          </cell>
          <cell r="N12">
            <v>238.84021000000001</v>
          </cell>
        </row>
        <row r="13">
          <cell r="B13">
            <v>1</v>
          </cell>
          <cell r="C13" t="str">
            <v>АВТОНОМНА РЕСПУБЛIКА КРИМ</v>
          </cell>
          <cell r="D13">
            <v>31382382</v>
          </cell>
          <cell r="E13" t="str">
            <v>ЗАКРЫТОЕ АКЦИОНЕРНОЕ ОБЩЕСТВО ЗАВОД МАРОЧНЫХ ВИН И КОНЬЯКОВ КОКТЕБЕЛЬ</v>
          </cell>
          <cell r="F13">
            <v>1158.5116399999999</v>
          </cell>
          <cell r="G13">
            <v>1195.0822800000001</v>
          </cell>
          <cell r="H13">
            <v>7727.9204499999996</v>
          </cell>
          <cell r="I13">
            <v>8344.3076700000001</v>
          </cell>
          <cell r="J13">
            <v>7149.2253899999996</v>
          </cell>
          <cell r="K13">
            <v>0</v>
          </cell>
          <cell r="L13">
            <v>0</v>
          </cell>
          <cell r="M13">
            <v>488.50263000000001</v>
          </cell>
          <cell r="N13">
            <v>-56.921750000000003</v>
          </cell>
        </row>
        <row r="14">
          <cell r="B14">
            <v>1</v>
          </cell>
          <cell r="C14" t="str">
            <v>АВТОНОМНА РЕСПУБЛIКА КРИМ</v>
          </cell>
          <cell r="D14">
            <v>3358593</v>
          </cell>
          <cell r="E14" t="str">
            <v>ОРЕНДНЕ ПIДПРИЄМСТВО "КРИМТЕПЛОКОМУНЕНЕРГО"</v>
          </cell>
          <cell r="F14">
            <v>5227.9650899999997</v>
          </cell>
          <cell r="G14">
            <v>5075.1186200000002</v>
          </cell>
          <cell r="H14">
            <v>6822.7331700000004</v>
          </cell>
          <cell r="I14">
            <v>7337.5526300000001</v>
          </cell>
          <cell r="J14">
            <v>2262.4340099999999</v>
          </cell>
          <cell r="K14">
            <v>0</v>
          </cell>
          <cell r="L14">
            <v>0</v>
          </cell>
          <cell r="M14">
            <v>516.10771999999997</v>
          </cell>
          <cell r="N14">
            <v>514.81946000000005</v>
          </cell>
        </row>
        <row r="15">
          <cell r="B15">
            <v>1</v>
          </cell>
          <cell r="C15" t="str">
            <v>АВТОНОМНА РЕСПУБЛIКА КРИМ</v>
          </cell>
          <cell r="D15">
            <v>411890</v>
          </cell>
          <cell r="E15" t="str">
            <v>НАЦIОНАЛЬНЕ ВИРОБНИЧО-АГРАРНЕ ОБ'ЄДНАННЯ "МАСАНДРА"</v>
          </cell>
          <cell r="F15">
            <v>3548.1280000000002</v>
          </cell>
          <cell r="G15">
            <v>6413.0967099999998</v>
          </cell>
          <cell r="H15">
            <v>6673.3638199999996</v>
          </cell>
          <cell r="I15">
            <v>7201.2168799999999</v>
          </cell>
          <cell r="J15">
            <v>788.12017000000003</v>
          </cell>
          <cell r="K15">
            <v>0</v>
          </cell>
          <cell r="L15">
            <v>0</v>
          </cell>
          <cell r="M15">
            <v>2951.0987500000001</v>
          </cell>
          <cell r="N15">
            <v>27.850370000000002</v>
          </cell>
        </row>
        <row r="16">
          <cell r="B16">
            <v>1</v>
          </cell>
          <cell r="C16" t="str">
            <v>АВТОНОМНА РЕСПУБЛIКА КРИМ</v>
          </cell>
          <cell r="D16">
            <v>8596943</v>
          </cell>
          <cell r="E16" t="str">
            <v>УПРАВЛЕНИЕ ГОСУДАРСТВЕННОЙ СЛУЖБЫ ОХРАНЫ ПРИ ГЛАВНОМ УПРАВЛЕНИИ МИНИСТЕРСТВА ВНУТРЕННИХ ДЕЛ УКРАИНЫ В КРЫМУ</v>
          </cell>
          <cell r="F16">
            <v>6225.3559100000002</v>
          </cell>
          <cell r="G16">
            <v>6225.3264799999997</v>
          </cell>
          <cell r="H16">
            <v>6577.3310300000003</v>
          </cell>
          <cell r="I16">
            <v>7093.1960300000001</v>
          </cell>
          <cell r="J16">
            <v>867.86955</v>
          </cell>
          <cell r="K16">
            <v>0</v>
          </cell>
          <cell r="L16">
            <v>0</v>
          </cell>
          <cell r="M16">
            <v>515.86500000000001</v>
          </cell>
          <cell r="N16">
            <v>515.86500000000001</v>
          </cell>
        </row>
        <row r="17">
          <cell r="B17">
            <v>1</v>
          </cell>
          <cell r="C17" t="str">
            <v>АВТОНОМНА РЕСПУБЛIКА КРИМ</v>
          </cell>
          <cell r="D17">
            <v>1125554</v>
          </cell>
          <cell r="E17" t="str">
            <v>ГОСУДАРСТВЕННОЕ ПРЕДПРИЯТИЕ "КЕРЧЕНСКИЙ МОРСКОЙ ТОРГОВЫЙ ПОРТ"</v>
          </cell>
          <cell r="F17">
            <v>8981.2832400000007</v>
          </cell>
          <cell r="G17">
            <v>6367.7969800000001</v>
          </cell>
          <cell r="H17">
            <v>6147.0074800000002</v>
          </cell>
          <cell r="I17">
            <v>6860.0905700000003</v>
          </cell>
          <cell r="J17">
            <v>492.29358999999999</v>
          </cell>
          <cell r="K17">
            <v>0</v>
          </cell>
          <cell r="L17">
            <v>0</v>
          </cell>
          <cell r="M17">
            <v>849.84627</v>
          </cell>
          <cell r="N17">
            <v>711.45799999999997</v>
          </cell>
        </row>
        <row r="18">
          <cell r="B18">
            <v>1</v>
          </cell>
          <cell r="C18" t="str">
            <v>АВТОНОМНА РЕСПУБЛIКА КРИМ</v>
          </cell>
          <cell r="D18">
            <v>1383865</v>
          </cell>
          <cell r="E18" t="str">
            <v>ВIДКРИТЕ АКЦIОНЕРНЕ ТОВАРИСТВО "БУДIВЕЛЬНЕ УПРАВЛIННЯ №813"</v>
          </cell>
          <cell r="F18">
            <v>1601.56861</v>
          </cell>
          <cell r="G18">
            <v>1600.87375</v>
          </cell>
          <cell r="H18">
            <v>6102.4540800000004</v>
          </cell>
          <cell r="I18">
            <v>6361.9971100000002</v>
          </cell>
          <cell r="J18">
            <v>4761.1233599999996</v>
          </cell>
          <cell r="K18">
            <v>0</v>
          </cell>
          <cell r="L18">
            <v>0</v>
          </cell>
          <cell r="M18">
            <v>268.98959000000002</v>
          </cell>
          <cell r="N18">
            <v>259.54302999999999</v>
          </cell>
        </row>
        <row r="19">
          <cell r="B19">
            <v>1</v>
          </cell>
          <cell r="C19" t="str">
            <v>АВТОНОМНА РЕСПУБЛIКА КРИМ</v>
          </cell>
          <cell r="D19">
            <v>31829422</v>
          </cell>
          <cell r="E19" t="str">
            <v>ДОЧЕРНЕЕ ПРЕДПРИЯТИЕ "КРЫМАВТОДОР" ОТКРЫТОГО АКЦИОНЕРНОГО ОБЩЕСТВА "ГОСУДАРСТВЕННАЯ АКЦИОНЕРНАЯ КОМПАНИЯ "АВТОМОБИЛЬНЫЕ ДОРОГИ УКРАИНЫ"</v>
          </cell>
          <cell r="F19">
            <v>4514.7822299999998</v>
          </cell>
          <cell r="G19">
            <v>4498.3381499999996</v>
          </cell>
          <cell r="H19">
            <v>5254.1109999999999</v>
          </cell>
          <cell r="I19">
            <v>6261.3040000000001</v>
          </cell>
          <cell r="J19">
            <v>1762.96585</v>
          </cell>
          <cell r="K19">
            <v>0</v>
          </cell>
          <cell r="L19">
            <v>0</v>
          </cell>
          <cell r="M19">
            <v>1026.2621099999999</v>
          </cell>
          <cell r="N19">
            <v>1007.193</v>
          </cell>
        </row>
        <row r="20">
          <cell r="B20">
            <v>1</v>
          </cell>
          <cell r="C20" t="str">
            <v>АВТОНОМНА РЕСПУБЛIКА КРИМ</v>
          </cell>
          <cell r="D20">
            <v>32085677</v>
          </cell>
          <cell r="E20" t="str">
            <v>ТОВАРИСТВО З ОБМЕЖЕНОЮ ВIДПОВIДАЛЬНIСТЮ "АТАН-КРИМ"</v>
          </cell>
          <cell r="F20">
            <v>2919.9515900000001</v>
          </cell>
          <cell r="G20">
            <v>2920.3118399999998</v>
          </cell>
          <cell r="H20">
            <v>5396.1802799999996</v>
          </cell>
          <cell r="I20">
            <v>5635.6284900000001</v>
          </cell>
          <cell r="J20">
            <v>2715.3166500000002</v>
          </cell>
          <cell r="K20">
            <v>0</v>
          </cell>
          <cell r="L20">
            <v>0</v>
          </cell>
          <cell r="M20">
            <v>241.88042999999999</v>
          </cell>
          <cell r="N20">
            <v>239.41827000000001</v>
          </cell>
        </row>
        <row r="21">
          <cell r="B21">
            <v>1</v>
          </cell>
          <cell r="C21" t="str">
            <v>АВТОНОМНА РЕСПУБЛIКА КРИМ</v>
          </cell>
          <cell r="D21">
            <v>3348005</v>
          </cell>
          <cell r="E21" t="str">
            <v>ВИРОБНИЧЕ ПIДПРИЄМСТВО ВОДОПРОВIДНО-КАНАЛIЗАЦIЙНОГО ГОСПОДАРСТВА ПIВДЕННОГО БЕРЕГА КРИМУ</v>
          </cell>
          <cell r="F21">
            <v>4080.36393</v>
          </cell>
          <cell r="G21">
            <v>4080.5121199999999</v>
          </cell>
          <cell r="H21">
            <v>5142.70363</v>
          </cell>
          <cell r="I21">
            <v>5537.70543</v>
          </cell>
          <cell r="J21">
            <v>1457.1933100000001</v>
          </cell>
          <cell r="K21">
            <v>0</v>
          </cell>
          <cell r="L21">
            <v>0</v>
          </cell>
          <cell r="M21">
            <v>395.15535</v>
          </cell>
          <cell r="N21">
            <v>395.14807000000002</v>
          </cell>
        </row>
        <row r="22">
          <cell r="B22">
            <v>2</v>
          </cell>
          <cell r="C22" t="str">
            <v>ВIННИЦЬКА ОБЛАСТЬ</v>
          </cell>
          <cell r="D22">
            <v>30805594</v>
          </cell>
          <cell r="E22" t="str">
            <v>ДОЧIРНЄ ПIДПРИЄМСТВО "УКРАЇНСЬКА ГОРIЛЧАНА КОМПАНIЯ "NEMIROFF"</v>
          </cell>
          <cell r="F22">
            <v>258634.97899999999</v>
          </cell>
          <cell r="G22">
            <v>250823.97500000001</v>
          </cell>
          <cell r="H22">
            <v>242905.99299999999</v>
          </cell>
          <cell r="I22">
            <v>280451.81599999999</v>
          </cell>
          <cell r="J22">
            <v>29627.8406</v>
          </cell>
          <cell r="K22">
            <v>0</v>
          </cell>
          <cell r="L22">
            <v>0</v>
          </cell>
          <cell r="M22">
            <v>47726.849600000001</v>
          </cell>
          <cell r="N22">
            <v>37037.667300000001</v>
          </cell>
        </row>
        <row r="23">
          <cell r="B23">
            <v>2</v>
          </cell>
          <cell r="C23" t="str">
            <v>ВIННИЦЬКА ОБЛАСТЬ</v>
          </cell>
          <cell r="D23">
            <v>130694</v>
          </cell>
          <cell r="E23" t="str">
            <v>ВIДКРИТЕ АКЦIОНЕРНЕ ТОВАРИСТВО "АКЦIОНЕРНА КОМПАНIЯ "ВIННИЦЯОБЛЕНЕРГО"</v>
          </cell>
          <cell r="F23">
            <v>14769.700699999999</v>
          </cell>
          <cell r="G23">
            <v>14881.362499999999</v>
          </cell>
          <cell r="H23">
            <v>27904.2287</v>
          </cell>
          <cell r="I23">
            <v>28071.9</v>
          </cell>
          <cell r="J23">
            <v>13190.5375</v>
          </cell>
          <cell r="K23">
            <v>0</v>
          </cell>
          <cell r="L23">
            <v>0</v>
          </cell>
          <cell r="M23">
            <v>2.30728</v>
          </cell>
          <cell r="N23">
            <v>-1.0622</v>
          </cell>
        </row>
        <row r="24">
          <cell r="B24">
            <v>2</v>
          </cell>
          <cell r="C24" t="str">
            <v>ВIННИЦЬКА ОБЛАСТЬ</v>
          </cell>
          <cell r="D24">
            <v>5470928</v>
          </cell>
          <cell r="E24" t="str">
            <v>ЛАДИЖИНСЬКА ТЕПЛОВА ЕЛЕКТРИЧНА СТАНЦIЯ</v>
          </cell>
          <cell r="F24">
            <v>5039.8991900000001</v>
          </cell>
          <cell r="G24">
            <v>5933.0256799999997</v>
          </cell>
          <cell r="H24">
            <v>16411.334599999998</v>
          </cell>
          <cell r="I24">
            <v>19980.4611</v>
          </cell>
          <cell r="J24">
            <v>14047.4354</v>
          </cell>
          <cell r="K24">
            <v>0</v>
          </cell>
          <cell r="L24">
            <v>-4034.1678999999999</v>
          </cell>
          <cell r="M24">
            <v>130.14422999999999</v>
          </cell>
          <cell r="N24">
            <v>-186.74964</v>
          </cell>
        </row>
        <row r="25">
          <cell r="B25">
            <v>2</v>
          </cell>
          <cell r="C25" t="str">
            <v>ВIННИЦЬКА ОБЛАСТЬ</v>
          </cell>
          <cell r="D25">
            <v>5459134</v>
          </cell>
          <cell r="E25" t="str">
            <v>ДЕРЖАВНЕ ПIДПРИЄМСТВО НЕМИРIВСЬКИЙ СПИРТОВИЙ ЗАВОД</v>
          </cell>
          <cell r="F25">
            <v>8774.5196400000004</v>
          </cell>
          <cell r="G25">
            <v>9130.5228499999994</v>
          </cell>
          <cell r="H25">
            <v>11387.8439</v>
          </cell>
          <cell r="I25">
            <v>11637.6098</v>
          </cell>
          <cell r="J25">
            <v>2507.0869400000001</v>
          </cell>
          <cell r="K25">
            <v>0</v>
          </cell>
          <cell r="L25">
            <v>0</v>
          </cell>
          <cell r="M25">
            <v>38.528820000000003</v>
          </cell>
          <cell r="N25">
            <v>-2.28695</v>
          </cell>
        </row>
        <row r="26">
          <cell r="B26">
            <v>2</v>
          </cell>
          <cell r="C26" t="str">
            <v>ВIННИЦЬКА ОБЛАСТЬ</v>
          </cell>
          <cell r="D26">
            <v>3338649</v>
          </cell>
          <cell r="E26" t="str">
            <v>ВIДКРИТЕ АКЦIОНЕРНЕ ТОВАРИСТВО ПО ГАЗОПОСТАЧАННЮ ТА ГАЗИФIКАЦIЇ "ВIННИЦЯГАЗ"</v>
          </cell>
          <cell r="F26">
            <v>8674.1185999999998</v>
          </cell>
          <cell r="G26">
            <v>8678.1565399999999</v>
          </cell>
          <cell r="H26">
            <v>8822.0476099999996</v>
          </cell>
          <cell r="I26">
            <v>8940.8794500000004</v>
          </cell>
          <cell r="J26">
            <v>262.72291000000001</v>
          </cell>
          <cell r="K26">
            <v>0</v>
          </cell>
          <cell r="L26">
            <v>0</v>
          </cell>
          <cell r="M26">
            <v>275.87741999999997</v>
          </cell>
          <cell r="N26">
            <v>90.769630000000006</v>
          </cell>
        </row>
        <row r="27">
          <cell r="B27">
            <v>2</v>
          </cell>
          <cell r="C27" t="str">
            <v>ВIННИЦЬКА ОБЛАСТЬ</v>
          </cell>
          <cell r="D27">
            <v>31255289</v>
          </cell>
          <cell r="E27" t="str">
            <v>ЗАКРИТЕ АКЦIОНЕРНЕ ТОВАРИСТВО "ВIННИЦЬКИЙ ЛIКЕРО-ГОРIЛЧАНИЙ ЗАВОД"</v>
          </cell>
          <cell r="F27">
            <v>3274.5101800000002</v>
          </cell>
          <cell r="G27">
            <v>3436.67886</v>
          </cell>
          <cell r="H27">
            <v>7418.3969999999999</v>
          </cell>
          <cell r="I27">
            <v>8932.67533</v>
          </cell>
          <cell r="J27">
            <v>5495.99647</v>
          </cell>
          <cell r="K27">
            <v>0</v>
          </cell>
          <cell r="L27">
            <v>0</v>
          </cell>
          <cell r="M27">
            <v>1852.7275299999999</v>
          </cell>
          <cell r="N27">
            <v>1258.6565900000001</v>
          </cell>
        </row>
        <row r="28">
          <cell r="B28">
            <v>2</v>
          </cell>
          <cell r="C28" t="str">
            <v>ВIННИЦЬКА ОБЛАСТЬ</v>
          </cell>
          <cell r="D28">
            <v>5513371</v>
          </cell>
          <cell r="E28" t="str">
            <v>ЗАКРИТЕ АКЦIОНЕРНЕ ТОВАРИСТВО "БЕРШАДСЬКИЙ ПИВОКОМБIНАТ"</v>
          </cell>
          <cell r="F28">
            <v>5593.1178499999996</v>
          </cell>
          <cell r="G28">
            <v>6013.5657099999999</v>
          </cell>
          <cell r="H28">
            <v>6935.3707000000004</v>
          </cell>
          <cell r="I28">
            <v>8606.0427799999998</v>
          </cell>
          <cell r="J28">
            <v>2592.4770699999999</v>
          </cell>
          <cell r="K28">
            <v>0</v>
          </cell>
          <cell r="L28">
            <v>0</v>
          </cell>
          <cell r="M28">
            <v>1719.8046099999999</v>
          </cell>
          <cell r="N28">
            <v>1420.3044600000001</v>
          </cell>
        </row>
        <row r="29">
          <cell r="B29">
            <v>2</v>
          </cell>
          <cell r="C29" t="str">
            <v>ВIННИЦЬКА ОБЛАСТЬ</v>
          </cell>
          <cell r="D29">
            <v>32054743</v>
          </cell>
          <cell r="E29" t="str">
            <v>ДОЧIРНЄ ПIДПРИЄМСТВО "ВIННИЦЬКИЙ ОБЛАВТОДОР" ВIДКРИТОГО АКЦIОНЕРНОГО ТОВАРИСТВА"ДЕРЖАВНА АКЦIОНЕРНА КОМПАНIЯ"АВТОМОБIЛЬНI ДОРОГИ УКРАЇНИ"</v>
          </cell>
          <cell r="F29">
            <v>5160.1282099999999</v>
          </cell>
          <cell r="G29">
            <v>5139.9302100000004</v>
          </cell>
          <cell r="H29">
            <v>8285.1556</v>
          </cell>
          <cell r="I29">
            <v>8355.6510999999991</v>
          </cell>
          <cell r="J29">
            <v>3215.7208900000001</v>
          </cell>
          <cell r="K29">
            <v>0</v>
          </cell>
          <cell r="L29">
            <v>0</v>
          </cell>
          <cell r="M29">
            <v>59.845869999999998</v>
          </cell>
          <cell r="N29">
            <v>55.216430000000003</v>
          </cell>
        </row>
        <row r="30">
          <cell r="B30">
            <v>2</v>
          </cell>
          <cell r="C30" t="str">
            <v>ВIННИЦЬКА ОБЛАСТЬ</v>
          </cell>
          <cell r="D30">
            <v>282435</v>
          </cell>
          <cell r="E30" t="str">
            <v>ВIДКРИТЕ АКЦIОНЕРНЕ ТОВАРИСТВО "ГНIВАНСЬКИЙ ЗАВОД СПЕЦЗАЛIЗОБЕТОНУ"</v>
          </cell>
          <cell r="F30">
            <v>5889.9936699999998</v>
          </cell>
          <cell r="G30">
            <v>6844.80296</v>
          </cell>
          <cell r="H30">
            <v>6716.6988199999996</v>
          </cell>
          <cell r="I30">
            <v>6824.4013199999999</v>
          </cell>
          <cell r="J30">
            <v>-20.40164</v>
          </cell>
          <cell r="K30">
            <v>0</v>
          </cell>
          <cell r="L30">
            <v>0</v>
          </cell>
          <cell r="M30">
            <v>33.110790000000001</v>
          </cell>
          <cell r="N30">
            <v>33.033720000000002</v>
          </cell>
        </row>
        <row r="31">
          <cell r="B31">
            <v>2</v>
          </cell>
          <cell r="C31" t="str">
            <v>ВIННИЦЬКА ОБЛАСТЬ</v>
          </cell>
          <cell r="D31">
            <v>13318821</v>
          </cell>
          <cell r="E31" t="str">
            <v>- НАУКОВО-ВИРОБНИЧЕ ПIДПРИЄМСТВО "ГАММА"</v>
          </cell>
          <cell r="F31">
            <v>4434.5764499999996</v>
          </cell>
          <cell r="G31">
            <v>4711.4871899999998</v>
          </cell>
          <cell r="H31">
            <v>6366.2776999999996</v>
          </cell>
          <cell r="I31">
            <v>6660.87428</v>
          </cell>
          <cell r="J31">
            <v>1949.3870899999999</v>
          </cell>
          <cell r="K31">
            <v>0</v>
          </cell>
          <cell r="L31">
            <v>0</v>
          </cell>
          <cell r="M31">
            <v>17.559460000000001</v>
          </cell>
          <cell r="N31">
            <v>-13.1387</v>
          </cell>
        </row>
        <row r="32">
          <cell r="B32">
            <v>2</v>
          </cell>
          <cell r="C32" t="str">
            <v>ВIННИЦЬКА ОБЛАСТЬ</v>
          </cell>
          <cell r="D32">
            <v>1057491</v>
          </cell>
          <cell r="E32" t="str">
            <v>ДЕРЖАВНЕ ПIДПРИЄМСТВО "ВIННИЦЯТРАНСПРИЛАД"</v>
          </cell>
          <cell r="F32">
            <v>5223.7796600000001</v>
          </cell>
          <cell r="G32">
            <v>5223.6567599999998</v>
          </cell>
          <cell r="H32">
            <v>6120.50324</v>
          </cell>
          <cell r="I32">
            <v>6412.4857599999996</v>
          </cell>
          <cell r="J32">
            <v>1188.829</v>
          </cell>
          <cell r="K32">
            <v>0</v>
          </cell>
          <cell r="L32">
            <v>0</v>
          </cell>
          <cell r="M32">
            <v>295.98029000000002</v>
          </cell>
          <cell r="N32">
            <v>291.98252000000002</v>
          </cell>
        </row>
        <row r="33">
          <cell r="B33">
            <v>2</v>
          </cell>
          <cell r="C33" t="str">
            <v>ВIННИЦЬКА ОБЛАСТЬ</v>
          </cell>
          <cell r="D33">
            <v>3338633</v>
          </cell>
          <cell r="E33" t="str">
            <v>ВIННИЦЬКЕ ОБЛАСНЕ КОМУНАЛЬНЕ ПIДПРИЄМСТВО ТЕПЛОВИХ МЕРЕЖ "ВIННИЦЯТЕПЛОКОМУНЕНЕРГО"</v>
          </cell>
          <cell r="F33">
            <v>1456.95877</v>
          </cell>
          <cell r="G33">
            <v>4998.9466000000002</v>
          </cell>
          <cell r="H33">
            <v>3935.2608700000001</v>
          </cell>
          <cell r="I33">
            <v>6206.9026199999998</v>
          </cell>
          <cell r="J33">
            <v>1207.9560200000001</v>
          </cell>
          <cell r="K33">
            <v>188.06229999999999</v>
          </cell>
          <cell r="L33">
            <v>-1718.2211</v>
          </cell>
          <cell r="M33">
            <v>0.84048</v>
          </cell>
          <cell r="N33">
            <v>-0.02</v>
          </cell>
        </row>
        <row r="34">
          <cell r="B34">
            <v>2</v>
          </cell>
          <cell r="C34" t="str">
            <v>ВIННИЦЬКА ОБЛАСТЬ</v>
          </cell>
          <cell r="D34">
            <v>21725012</v>
          </cell>
          <cell r="E34" t="str">
            <v>ПIВДЕННО-ЗАХIДНА ЕЛЕКТРОЕНЕРГЕТИЧНА СИСТЕМА ДЕРЖАВНОГО ПIДПРИЄМСТВА "НАЦIОНАЛЬНА ЕНЕРГЕТИЧНА КОМПАНIЯ "УКРЕНЕРГО"</v>
          </cell>
          <cell r="F34">
            <v>3448.6104</v>
          </cell>
          <cell r="G34">
            <v>3448.6054300000001</v>
          </cell>
          <cell r="H34">
            <v>6172.0212300000003</v>
          </cell>
          <cell r="I34">
            <v>6172.0511999999999</v>
          </cell>
          <cell r="J34">
            <v>2723.4457699999998</v>
          </cell>
          <cell r="K34">
            <v>0</v>
          </cell>
          <cell r="L34">
            <v>0</v>
          </cell>
          <cell r="M34">
            <v>5.0950000000000002E-2</v>
          </cell>
          <cell r="N34">
            <v>2.997E-2</v>
          </cell>
        </row>
        <row r="35">
          <cell r="B35">
            <v>2</v>
          </cell>
          <cell r="C35" t="str">
            <v>ВIННИЦЬКА ОБЛАСТЬ</v>
          </cell>
          <cell r="D35">
            <v>1057545</v>
          </cell>
          <cell r="E35" t="str">
            <v>ТОВАРИСТВО З ОБМЕЖЕНОЮ ВIДПОВIДАЛЬНIСТЮ ЖМЕРИНСЬКЕ ПIДПРИЄМСТВО "ЕКСПРЕС"</v>
          </cell>
          <cell r="F35">
            <v>7984.1029799999997</v>
          </cell>
          <cell r="G35">
            <v>7989.95424</v>
          </cell>
          <cell r="H35">
            <v>6050.6959399999996</v>
          </cell>
          <cell r="I35">
            <v>6166.5116900000003</v>
          </cell>
          <cell r="J35">
            <v>-1823.4426000000001</v>
          </cell>
          <cell r="K35">
            <v>0</v>
          </cell>
          <cell r="L35">
            <v>0</v>
          </cell>
          <cell r="M35">
            <v>108.73569000000001</v>
          </cell>
          <cell r="N35">
            <v>105.75587</v>
          </cell>
        </row>
        <row r="36">
          <cell r="B36">
            <v>2</v>
          </cell>
          <cell r="C36" t="str">
            <v>ВIННИЦЬКА ОБЛАСТЬ</v>
          </cell>
          <cell r="D36">
            <v>13307734</v>
          </cell>
          <cell r="E36" t="str">
            <v>ПРИВАТНЕ ПIДПРИЄМСТВО "ПРИВАТНЕ МАЛЕ ПIДПРИЄМСТВО ВИРОБНИЧА ФIРМА "ПАНДА"</v>
          </cell>
          <cell r="F36">
            <v>5441.76901</v>
          </cell>
          <cell r="G36">
            <v>5425.1359599999996</v>
          </cell>
          <cell r="H36">
            <v>6071.4087099999997</v>
          </cell>
          <cell r="I36">
            <v>6094.7245000000003</v>
          </cell>
          <cell r="J36">
            <v>669.58853999999997</v>
          </cell>
          <cell r="K36">
            <v>0</v>
          </cell>
          <cell r="L36">
            <v>0</v>
          </cell>
          <cell r="M36">
            <v>2.1655700000000002</v>
          </cell>
          <cell r="N36">
            <v>-4.0749599999999999</v>
          </cell>
        </row>
        <row r="37">
          <cell r="B37">
            <v>2</v>
          </cell>
          <cell r="C37" t="str">
            <v>ВIННИЦЬКА ОБЛАСТЬ</v>
          </cell>
          <cell r="D37">
            <v>13333298</v>
          </cell>
          <cell r="E37" t="str">
            <v>ПРИВАТНЕ ПIДПРИЄМСТВО "КРЯЖ"</v>
          </cell>
          <cell r="F37">
            <v>2926.3691100000001</v>
          </cell>
          <cell r="G37">
            <v>2925.6991800000001</v>
          </cell>
          <cell r="H37">
            <v>4894.8253699999996</v>
          </cell>
          <cell r="I37">
            <v>4859.8062099999997</v>
          </cell>
          <cell r="J37">
            <v>1934.1070299999999</v>
          </cell>
          <cell r="K37">
            <v>0</v>
          </cell>
          <cell r="L37">
            <v>0</v>
          </cell>
          <cell r="M37">
            <v>1.81603</v>
          </cell>
          <cell r="N37">
            <v>1.49794</v>
          </cell>
        </row>
        <row r="38">
          <cell r="B38">
            <v>2</v>
          </cell>
          <cell r="C38" t="str">
            <v>ВIННИЦЬКА ОБЛАСТЬ</v>
          </cell>
          <cell r="D38">
            <v>23063575</v>
          </cell>
          <cell r="E38" t="str">
            <v>ФIРМА "ЛЮСТДОРФ" У ФОРМI ТОВАРИСТВА З ОБМЕЖЕНОЮ ВIДПОВIДАЛЬНIСТЮ</v>
          </cell>
          <cell r="F38">
            <v>2662.2392100000002</v>
          </cell>
          <cell r="G38">
            <v>2678.4119900000001</v>
          </cell>
          <cell r="H38">
            <v>4242.9326000000001</v>
          </cell>
          <cell r="I38">
            <v>4332.8448099999996</v>
          </cell>
          <cell r="J38">
            <v>1654.43282</v>
          </cell>
          <cell r="K38">
            <v>0</v>
          </cell>
          <cell r="L38">
            <v>0</v>
          </cell>
          <cell r="M38">
            <v>12.34056</v>
          </cell>
          <cell r="N38">
            <v>11.731719999999999</v>
          </cell>
        </row>
        <row r="39">
          <cell r="B39">
            <v>2</v>
          </cell>
          <cell r="C39" t="str">
            <v>ВIННИЦЬКА ОБЛАСТЬ</v>
          </cell>
          <cell r="D39">
            <v>20112362</v>
          </cell>
          <cell r="E39" t="str">
            <v>СПIЛЬНЕ УКРАЇНСЬКЕ-IСПАНСЬКЕ ПIДПРИЄМСТВО У ФОРМI ТОВАРИСТВА З ОБМЕЖЕНОЮ ВIДПОВIДАЛЬНIСТЮ "СПЕРКО УКРАЇНА"</v>
          </cell>
          <cell r="F39">
            <v>3660.2724499999999</v>
          </cell>
          <cell r="G39">
            <v>3315.2375099999999</v>
          </cell>
          <cell r="H39">
            <v>4081.79277</v>
          </cell>
          <cell r="I39">
            <v>4121.5795900000003</v>
          </cell>
          <cell r="J39">
            <v>806.34208000000001</v>
          </cell>
          <cell r="K39">
            <v>0</v>
          </cell>
          <cell r="L39">
            <v>0</v>
          </cell>
          <cell r="M39">
            <v>1.2297400000000001</v>
          </cell>
          <cell r="N39">
            <v>1.05871</v>
          </cell>
        </row>
        <row r="40">
          <cell r="B40">
            <v>2</v>
          </cell>
          <cell r="C40" t="str">
            <v>ВIННИЦЬКА ОБЛАСТЬ</v>
          </cell>
          <cell r="D40">
            <v>2583187</v>
          </cell>
          <cell r="E40" t="str">
            <v>ДОЧIРНЄ ПIДПРИЄМСТВО "КЛIНIЧНИЙ САНАТОРIЙ "ХМIЛЬНИК"" ЗАКРИТОГО АКЦIОНЕРНОГО ТОВАРИСТВА ЛIКУВАЛЬНО-ОЗДОРОВЧИХ ЗАКЛАДIВ "УКРПРОФОЗДОРОВНИЦЯ "УКРПРОФОЗ</v>
          </cell>
          <cell r="F40">
            <v>3564.94245</v>
          </cell>
          <cell r="G40">
            <v>3615.1725000000001</v>
          </cell>
          <cell r="H40">
            <v>3648.0764600000002</v>
          </cell>
          <cell r="I40">
            <v>3828.2938600000002</v>
          </cell>
          <cell r="J40">
            <v>213.12136000000001</v>
          </cell>
          <cell r="K40">
            <v>0</v>
          </cell>
          <cell r="L40">
            <v>0</v>
          </cell>
          <cell r="M40">
            <v>237.39308</v>
          </cell>
          <cell r="N40">
            <v>177.81267</v>
          </cell>
        </row>
        <row r="41">
          <cell r="B41">
            <v>2</v>
          </cell>
          <cell r="C41" t="str">
            <v>ВIННИЦЬКА ОБЛАСТЬ</v>
          </cell>
          <cell r="D41">
            <v>24895253</v>
          </cell>
          <cell r="E41" t="str">
            <v>ТОВАРИСТВО З ОБМЕЖЕНОЮ ВIДПОВIДАЛЬНIСТЮ "ЕНЕРГОIНВЕСТ"</v>
          </cell>
          <cell r="F41">
            <v>3159.3332</v>
          </cell>
          <cell r="G41">
            <v>3159.67724</v>
          </cell>
          <cell r="H41">
            <v>3549.0877099999998</v>
          </cell>
          <cell r="I41">
            <v>3567.0319</v>
          </cell>
          <cell r="J41">
            <v>407.35466000000002</v>
          </cell>
          <cell r="K41">
            <v>0</v>
          </cell>
          <cell r="L41">
            <v>0</v>
          </cell>
          <cell r="M41">
            <v>126.95507000000001</v>
          </cell>
          <cell r="N41">
            <v>14.35868</v>
          </cell>
        </row>
        <row r="42">
          <cell r="B42">
            <v>3</v>
          </cell>
          <cell r="C42" t="str">
            <v>ВОЛИНСЬКА ОБЛАСТЬ</v>
          </cell>
          <cell r="D42">
            <v>5808592</v>
          </cell>
          <cell r="E42" t="str">
            <v>ВIДКРИТЕ АКЦIОНЕРНЕ ТОВАРИСТВО "ЛУЦЬКИЙ АВТОМОБIЛЬНИЙ ЗАВОД"</v>
          </cell>
          <cell r="F42">
            <v>27048.831699999999</v>
          </cell>
          <cell r="G42">
            <v>26814.5651</v>
          </cell>
          <cell r="H42">
            <v>113269.266</v>
          </cell>
          <cell r="I42">
            <v>114317.008</v>
          </cell>
          <cell r="J42">
            <v>87502.4427</v>
          </cell>
          <cell r="K42">
            <v>0</v>
          </cell>
          <cell r="L42">
            <v>0</v>
          </cell>
          <cell r="M42">
            <v>1125.1409699999999</v>
          </cell>
          <cell r="N42">
            <v>966.99726999999996</v>
          </cell>
        </row>
        <row r="43">
          <cell r="B43">
            <v>3</v>
          </cell>
          <cell r="C43" t="str">
            <v>ВОЛИНСЬКА ОБЛАСТЬ</v>
          </cell>
          <cell r="D43">
            <v>5515312</v>
          </cell>
          <cell r="E43" t="str">
            <v>ДЕРЖАВНЕ ПIДПРИЄМСТВО ЛУЦЬКИЙ СПИРТОГОРIЛЧАНИЙ КОМБIНАТ</v>
          </cell>
          <cell r="F43">
            <v>46426.877</v>
          </cell>
          <cell r="G43">
            <v>53218.9787</v>
          </cell>
          <cell r="H43">
            <v>79294.16</v>
          </cell>
          <cell r="I43">
            <v>76246.115699999995</v>
          </cell>
          <cell r="J43">
            <v>23027.136999999999</v>
          </cell>
          <cell r="K43">
            <v>0</v>
          </cell>
          <cell r="L43">
            <v>0</v>
          </cell>
          <cell r="M43">
            <v>12351.4843</v>
          </cell>
          <cell r="N43">
            <v>-3939.6891000000001</v>
          </cell>
        </row>
        <row r="44">
          <cell r="B44">
            <v>3</v>
          </cell>
          <cell r="C44" t="str">
            <v>ВОЛИНСЬКА ОБЛАСТЬ</v>
          </cell>
          <cell r="D44">
            <v>20134889</v>
          </cell>
          <cell r="E44" t="str">
            <v>ВIДКРИТЕ АКЦIОНЕРНЕ ТОВАРИСТВО "ВОЛИНЬХОЛДIНГ"</v>
          </cell>
          <cell r="F44">
            <v>39930.203200000004</v>
          </cell>
          <cell r="G44">
            <v>40019.712899999999</v>
          </cell>
          <cell r="H44">
            <v>50177.818500000001</v>
          </cell>
          <cell r="I44">
            <v>50222.156799999997</v>
          </cell>
          <cell r="J44">
            <v>10202.4439</v>
          </cell>
          <cell r="K44">
            <v>0</v>
          </cell>
          <cell r="L44">
            <v>0</v>
          </cell>
          <cell r="M44">
            <v>138.30598000000001</v>
          </cell>
          <cell r="N44">
            <v>31.454879999999999</v>
          </cell>
        </row>
        <row r="45">
          <cell r="B45">
            <v>3</v>
          </cell>
          <cell r="C45" t="str">
            <v>ВОЛИНСЬКА ОБЛАСТЬ</v>
          </cell>
          <cell r="D45">
            <v>21742251</v>
          </cell>
          <cell r="E45" t="str">
            <v>ПIДПРИЄМСТВО "ВОЛИНЬАВТОМОТОСЕРВIС"</v>
          </cell>
          <cell r="F45">
            <v>12670.559800000001</v>
          </cell>
          <cell r="G45">
            <v>9190.53989</v>
          </cell>
          <cell r="H45">
            <v>34189.909099999997</v>
          </cell>
          <cell r="I45">
            <v>34276.081599999998</v>
          </cell>
          <cell r="J45">
            <v>25085.541700000002</v>
          </cell>
          <cell r="K45">
            <v>0</v>
          </cell>
          <cell r="L45">
            <v>0</v>
          </cell>
          <cell r="M45">
            <v>6.6844999999999999</v>
          </cell>
          <cell r="N45">
            <v>-0.13067999999999999</v>
          </cell>
        </row>
        <row r="46">
          <cell r="B46">
            <v>3</v>
          </cell>
          <cell r="C46" t="str">
            <v>ВОЛИНСЬКА ОБЛАСТЬ</v>
          </cell>
          <cell r="D46">
            <v>131512</v>
          </cell>
          <cell r="E46" t="str">
            <v>ВIДКРИТЕ АКЦIОНЕРНЕ ТОВАРИСТВО "ВОЛИНЬОБЛЕНЕРГО"</v>
          </cell>
          <cell r="F46">
            <v>10211.080400000001</v>
          </cell>
          <cell r="G46">
            <v>9322.0906599999998</v>
          </cell>
          <cell r="H46">
            <v>20934.977500000001</v>
          </cell>
          <cell r="I46">
            <v>22104.2834</v>
          </cell>
          <cell r="J46">
            <v>12782.1927</v>
          </cell>
          <cell r="K46">
            <v>121.30656999999999</v>
          </cell>
          <cell r="L46">
            <v>-731.20343000000003</v>
          </cell>
          <cell r="M46">
            <v>32.523040000000002</v>
          </cell>
          <cell r="N46">
            <v>21.29964</v>
          </cell>
        </row>
        <row r="47">
          <cell r="B47">
            <v>3</v>
          </cell>
          <cell r="C47" t="str">
            <v>ВОЛИНСЬКА ОБЛАСТЬ</v>
          </cell>
          <cell r="D47">
            <v>21751578</v>
          </cell>
          <cell r="E47" t="str">
            <v>СПIЛЬНЕ УКРАЇНСЬКО-ПОЛЬСЬКЕ ПIДПРИЄМСТВО У ФОРМI ТОВАРИСТВА З ОБМЕЖЕНОЮ ВIДПОВIДАЛЬНIСТЮ "МОДЕРН-ЕКСПО"</v>
          </cell>
          <cell r="F47">
            <v>6510.4611100000002</v>
          </cell>
          <cell r="G47">
            <v>6499.11492</v>
          </cell>
          <cell r="H47">
            <v>7671.8115799999996</v>
          </cell>
          <cell r="I47">
            <v>8607.5961200000002</v>
          </cell>
          <cell r="J47">
            <v>2108.4812000000002</v>
          </cell>
          <cell r="K47">
            <v>0</v>
          </cell>
          <cell r="L47">
            <v>0</v>
          </cell>
          <cell r="M47">
            <v>931.13914</v>
          </cell>
          <cell r="N47">
            <v>930.89936999999998</v>
          </cell>
        </row>
        <row r="48">
          <cell r="B48">
            <v>3</v>
          </cell>
          <cell r="C48" t="str">
            <v>ВОЛИНСЬКА ОБЛАСТЬ</v>
          </cell>
          <cell r="D48">
            <v>8029701</v>
          </cell>
          <cell r="E48" t="str">
            <v>ДЕРЖАВНЕ ПIДПРИЄМСТВО МIНIСТЕРСТВА ОБОРОНИ УКРАЇНИ "ЛУЦЬКИЙ РЕМОНТНИЙ ЗАВОД "МОТОР"</v>
          </cell>
          <cell r="F48">
            <v>6053.5470999999998</v>
          </cell>
          <cell r="G48">
            <v>5568.2383900000004</v>
          </cell>
          <cell r="H48">
            <v>7966.8024100000002</v>
          </cell>
          <cell r="I48">
            <v>7015.5474299999996</v>
          </cell>
          <cell r="J48">
            <v>1447.3090400000001</v>
          </cell>
          <cell r="K48">
            <v>0</v>
          </cell>
          <cell r="L48">
            <v>0</v>
          </cell>
          <cell r="M48">
            <v>1894.8492900000001</v>
          </cell>
          <cell r="N48">
            <v>-986.79956000000004</v>
          </cell>
        </row>
        <row r="49">
          <cell r="B49">
            <v>3</v>
          </cell>
          <cell r="C49" t="str">
            <v>ВОЛИНСЬКА ОБЛАСТЬ</v>
          </cell>
          <cell r="D49">
            <v>225644</v>
          </cell>
          <cell r="E49" t="str">
            <v>ВIДКРИТЕ АКЦIОНЕРНЕ ТОВАРИСТВО "ЕЛЕКТРОТЕРМОМЕТРIЯ"</v>
          </cell>
          <cell r="F49">
            <v>6217.3290699999998</v>
          </cell>
          <cell r="G49">
            <v>6208.76595</v>
          </cell>
          <cell r="H49">
            <v>5996.9683699999996</v>
          </cell>
          <cell r="I49">
            <v>6026.7209599999996</v>
          </cell>
          <cell r="J49">
            <v>-182.04499000000001</v>
          </cell>
          <cell r="K49">
            <v>0</v>
          </cell>
          <cell r="L49">
            <v>0</v>
          </cell>
          <cell r="M49">
            <v>25.916979999999999</v>
          </cell>
          <cell r="N49">
            <v>25.478280000000002</v>
          </cell>
        </row>
        <row r="50">
          <cell r="B50">
            <v>3</v>
          </cell>
          <cell r="C50" t="str">
            <v>ВОЛИНСЬКА ОБЛАСТЬ</v>
          </cell>
          <cell r="D50">
            <v>32269816</v>
          </cell>
          <cell r="E50" t="str">
            <v>ТОВАРИСТВО З ОБМЕЖЕНОЮ ВIДПОВIДАЛЬНIСТЮ "КОНТИНIУМ-УКР-РЕСУРС"</v>
          </cell>
          <cell r="F50">
            <v>3924.05422</v>
          </cell>
          <cell r="G50">
            <v>6114.76</v>
          </cell>
          <cell r="H50">
            <v>5902.6043799999998</v>
          </cell>
          <cell r="I50">
            <v>5750.6704499999996</v>
          </cell>
          <cell r="J50">
            <v>-364.08954999999997</v>
          </cell>
          <cell r="K50">
            <v>0</v>
          </cell>
          <cell r="L50">
            <v>0</v>
          </cell>
          <cell r="M50">
            <v>3837.0926100000001</v>
          </cell>
          <cell r="N50">
            <v>-151.93394000000001</v>
          </cell>
        </row>
        <row r="51">
          <cell r="B51">
            <v>3</v>
          </cell>
          <cell r="C51" t="str">
            <v>ВОЛИНСЬКА ОБЛАСТЬ</v>
          </cell>
          <cell r="D51">
            <v>32035139</v>
          </cell>
          <cell r="E51" t="str">
            <v>ДОЧIРНЄ ПIДПРИЄМСТВО "ВОЛИНСЬКИЙ ОБЛАВТОДОР" ВIДКРИТОГО АКЦIОНЕРНОГО ТОВАРИСТВА "ДЕРЖАВНА АКЦIОНЕРНА КОМПАНIЯ "АВТОМОБIЛЬНI ДОРОГИ УКРАЇНИ"</v>
          </cell>
          <cell r="F51">
            <v>3288.0900299999998</v>
          </cell>
          <cell r="G51">
            <v>3314.6813699999998</v>
          </cell>
          <cell r="H51">
            <v>4935.5968599999997</v>
          </cell>
          <cell r="I51">
            <v>4945.6299200000003</v>
          </cell>
          <cell r="J51">
            <v>1630.9485500000001</v>
          </cell>
          <cell r="K51">
            <v>0</v>
          </cell>
          <cell r="L51">
            <v>0</v>
          </cell>
          <cell r="M51">
            <v>55.832729999999998</v>
          </cell>
          <cell r="N51">
            <v>-0.13900000000000001</v>
          </cell>
        </row>
        <row r="52">
          <cell r="B52">
            <v>3</v>
          </cell>
          <cell r="C52" t="str">
            <v>ВОЛИНСЬКА ОБЛАСТЬ</v>
          </cell>
          <cell r="D52">
            <v>30391925</v>
          </cell>
          <cell r="E52" t="str">
            <v>ДЕРЖАВНЕ КОМУНАЛЬНЕ ПIДПРИЄМСТВО "ЛУЦЬКТЕПЛО"</v>
          </cell>
          <cell r="F52">
            <v>5233.4986900000004</v>
          </cell>
          <cell r="G52">
            <v>5480.4005800000004</v>
          </cell>
          <cell r="H52">
            <v>4165.5438199999999</v>
          </cell>
          <cell r="I52">
            <v>4851.0080900000003</v>
          </cell>
          <cell r="J52">
            <v>-629.39248999999995</v>
          </cell>
          <cell r="K52">
            <v>0</v>
          </cell>
          <cell r="L52">
            <v>0</v>
          </cell>
          <cell r="M52">
            <v>679.00279</v>
          </cell>
          <cell r="N52">
            <v>675.53219999999999</v>
          </cell>
        </row>
        <row r="53">
          <cell r="B53">
            <v>3</v>
          </cell>
          <cell r="C53" t="str">
            <v>ВОЛИНСЬКА ОБЛАСТЬ</v>
          </cell>
          <cell r="D53">
            <v>19233095</v>
          </cell>
          <cell r="E53" t="str">
            <v>ТОВАРИСТВО З ОБМЕЖЕНОЮ ВIДПОВIДАЛЬНIСТЮ КОМЕРЦIЙНИЙ БАНК "ЗАХIДIНКОМБАНК"</v>
          </cell>
          <cell r="F53">
            <v>3558.4594000000002</v>
          </cell>
          <cell r="G53">
            <v>3554.2645299999999</v>
          </cell>
          <cell r="H53">
            <v>4508.8589400000001</v>
          </cell>
          <cell r="I53">
            <v>4510.6342400000003</v>
          </cell>
          <cell r="J53">
            <v>956.36971000000005</v>
          </cell>
          <cell r="K53">
            <v>0</v>
          </cell>
          <cell r="L53">
            <v>0</v>
          </cell>
          <cell r="M53">
            <v>2.5807500000000001</v>
          </cell>
          <cell r="N53">
            <v>1.7363900000000001</v>
          </cell>
        </row>
        <row r="54">
          <cell r="B54">
            <v>3</v>
          </cell>
          <cell r="C54" t="str">
            <v>ВОЛИНСЬКА ОБЛАСТЬ</v>
          </cell>
          <cell r="D54">
            <v>32365965</v>
          </cell>
          <cell r="E54" t="str">
            <v>ДЕРЖАВНЕ ПIДПРИЄМСТВО "ВОЛИНЬВУГIЛЛЯ"</v>
          </cell>
          <cell r="F54">
            <v>11928.5455</v>
          </cell>
          <cell r="G54">
            <v>5510.61031</v>
          </cell>
          <cell r="H54">
            <v>-1017.9791</v>
          </cell>
          <cell r="I54">
            <v>4130.4480999999996</v>
          </cell>
          <cell r="J54">
            <v>-1380.1622</v>
          </cell>
          <cell r="K54">
            <v>10497.004000000001</v>
          </cell>
          <cell r="L54">
            <v>-4945.03</v>
          </cell>
          <cell r="M54">
            <v>6.6036400000000004</v>
          </cell>
          <cell r="N54">
            <v>6.5539100000000001</v>
          </cell>
        </row>
        <row r="55">
          <cell r="B55">
            <v>3</v>
          </cell>
          <cell r="C55" t="str">
            <v>ВОЛИНСЬКА ОБЛАСТЬ</v>
          </cell>
          <cell r="D55">
            <v>21746726</v>
          </cell>
          <cell r="E55" t="str">
            <v>СПIЛЬНЕ УКРАЇНСЬКО-СЛОВАЦЬКЕ ПIДПРИЄМСТВО АКЦIОНЕРНЕ ТОВАРИСТВО ЗАКРИТОГО ТИПУ "ВОЛИНЬПАК"</v>
          </cell>
          <cell r="F55">
            <v>3101.3835100000001</v>
          </cell>
          <cell r="G55">
            <v>3194.3741300000002</v>
          </cell>
          <cell r="H55">
            <v>3478.3318800000002</v>
          </cell>
          <cell r="I55">
            <v>4061.73288</v>
          </cell>
          <cell r="J55">
            <v>867.35874999999999</v>
          </cell>
          <cell r="K55">
            <v>0</v>
          </cell>
          <cell r="L55">
            <v>0</v>
          </cell>
          <cell r="M55">
            <v>209.14322999999999</v>
          </cell>
          <cell r="N55">
            <v>208.40100000000001</v>
          </cell>
        </row>
        <row r="56">
          <cell r="B56">
            <v>3</v>
          </cell>
          <cell r="C56" t="str">
            <v>ВОЛИНСЬКА ОБЛАСТЬ</v>
          </cell>
          <cell r="D56">
            <v>30248307</v>
          </cell>
          <cell r="E56" t="str">
            <v>ВIДКРИТЕ АКЦIОНЕРНЕ ТОВАРИСТВО "ЛУЦЬКСАНТЕХМОНТАЖ N 536"</v>
          </cell>
          <cell r="F56">
            <v>3853.7510400000001</v>
          </cell>
          <cell r="G56">
            <v>3839.4509400000002</v>
          </cell>
          <cell r="H56">
            <v>3756.9949000000001</v>
          </cell>
          <cell r="I56">
            <v>3972.17391</v>
          </cell>
          <cell r="J56">
            <v>132.72297</v>
          </cell>
          <cell r="K56">
            <v>0</v>
          </cell>
          <cell r="L56">
            <v>0</v>
          </cell>
          <cell r="M56">
            <v>241.40565000000001</v>
          </cell>
          <cell r="N56">
            <v>215.17901000000001</v>
          </cell>
        </row>
        <row r="57">
          <cell r="B57">
            <v>3</v>
          </cell>
          <cell r="C57" t="str">
            <v>ВОЛИНСЬКА ОБЛАСТЬ</v>
          </cell>
          <cell r="D57">
            <v>13356951</v>
          </cell>
          <cell r="E57" t="str">
            <v>ЗАКРИТЕ АКЦIОНЕРНЕ ТОВАРИСТВО "ВОЛИНСЬКА ФОНДОВА КОМПАНIЯ"</v>
          </cell>
          <cell r="F57">
            <v>678.14309000000003</v>
          </cell>
          <cell r="G57">
            <v>706.21190000000001</v>
          </cell>
          <cell r="H57">
            <v>3635.10725</v>
          </cell>
          <cell r="I57">
            <v>3674.3624199999999</v>
          </cell>
          <cell r="J57">
            <v>2968.1505200000001</v>
          </cell>
          <cell r="K57">
            <v>0</v>
          </cell>
          <cell r="L57">
            <v>0</v>
          </cell>
          <cell r="M57">
            <v>80.133690000000001</v>
          </cell>
          <cell r="N57">
            <v>39.124960000000002</v>
          </cell>
        </row>
        <row r="58">
          <cell r="B58">
            <v>3</v>
          </cell>
          <cell r="C58" t="str">
            <v>ВОЛИНСЬКА ОБЛАСТЬ</v>
          </cell>
          <cell r="D58">
            <v>32650231</v>
          </cell>
          <cell r="E58" t="str">
            <v>ТОВАРИСТВО З ОБМЕЖЕНОЮ ВIДПОВIДАЛЬНIСТЮ "ГIППО"</v>
          </cell>
          <cell r="F58">
            <v>323.53532999999999</v>
          </cell>
          <cell r="G58">
            <v>214.71843999999999</v>
          </cell>
          <cell r="H58">
            <v>2453.15994</v>
          </cell>
          <cell r="I58">
            <v>2754.1399000000001</v>
          </cell>
          <cell r="J58">
            <v>2539.42146</v>
          </cell>
          <cell r="K58">
            <v>0</v>
          </cell>
          <cell r="L58">
            <v>-3.3800000000000002E-3</v>
          </cell>
          <cell r="M58">
            <v>279.56328999999999</v>
          </cell>
          <cell r="N58">
            <v>278.36979000000002</v>
          </cell>
        </row>
        <row r="59">
          <cell r="B59">
            <v>3</v>
          </cell>
          <cell r="C59" t="str">
            <v>ВОЛИНСЬКА ОБЛАСТЬ</v>
          </cell>
          <cell r="D59">
            <v>31401373</v>
          </cell>
          <cell r="E59" t="str">
            <v>ТОВАРИСТВО З ОБМЕЖЕНОЮ ВIДПОВIДАЛЬНIСТЮ "СМП"</v>
          </cell>
          <cell r="F59">
            <v>2091.46101</v>
          </cell>
          <cell r="G59">
            <v>1600.92542</v>
          </cell>
          <cell r="H59">
            <v>2306.5589</v>
          </cell>
          <cell r="I59">
            <v>2753.7522800000002</v>
          </cell>
          <cell r="J59">
            <v>1152.8268599999999</v>
          </cell>
          <cell r="K59">
            <v>0</v>
          </cell>
          <cell r="L59">
            <v>0</v>
          </cell>
          <cell r="M59">
            <v>429.42380000000003</v>
          </cell>
          <cell r="N59">
            <v>423.42935</v>
          </cell>
        </row>
        <row r="60">
          <cell r="B60">
            <v>3</v>
          </cell>
          <cell r="C60" t="str">
            <v>ВОЛИНСЬКА ОБЛАСТЬ</v>
          </cell>
          <cell r="D60">
            <v>3339459</v>
          </cell>
          <cell r="E60" t="str">
            <v>ПО ГАЗОПОСТАЧАННЮ ТА ГАЗИФIКАЦIЇ "ВОЛИНЬГАЗ"</v>
          </cell>
          <cell r="F60">
            <v>4934.4094999999998</v>
          </cell>
          <cell r="G60">
            <v>1402.7673299999999</v>
          </cell>
          <cell r="H60">
            <v>-46.821829999999999</v>
          </cell>
          <cell r="I60">
            <v>2656.56864</v>
          </cell>
          <cell r="J60">
            <v>1253.8013100000001</v>
          </cell>
          <cell r="K60">
            <v>0</v>
          </cell>
          <cell r="L60">
            <v>-3506.6862000000001</v>
          </cell>
          <cell r="M60">
            <v>278.65836999999999</v>
          </cell>
          <cell r="N60">
            <v>266.36446999999998</v>
          </cell>
        </row>
        <row r="61">
          <cell r="B61">
            <v>3</v>
          </cell>
          <cell r="C61" t="str">
            <v>ВОЛИНСЬКА ОБЛАСТЬ</v>
          </cell>
          <cell r="D61">
            <v>3339489</v>
          </cell>
          <cell r="E61" t="str">
            <v>КОМУНАЛЬНЕ ПIДПРИЄМСТВО "ЛУЦЬКВОДОКАНАЛ"</v>
          </cell>
          <cell r="F61">
            <v>3830.76388</v>
          </cell>
          <cell r="G61">
            <v>3132.99269</v>
          </cell>
          <cell r="H61">
            <v>2290.0929000000001</v>
          </cell>
          <cell r="I61">
            <v>2559.3429900000001</v>
          </cell>
          <cell r="J61">
            <v>-573.64970000000005</v>
          </cell>
          <cell r="K61">
            <v>721.85262</v>
          </cell>
          <cell r="L61">
            <v>-198.94022000000001</v>
          </cell>
          <cell r="M61">
            <v>5.0553699999999999</v>
          </cell>
          <cell r="N61">
            <v>0.12497999999999999</v>
          </cell>
        </row>
        <row r="62">
          <cell r="B62">
            <v>4</v>
          </cell>
          <cell r="C62" t="str">
            <v>ДНIПРОПЕТРОВСЬКА ОБЛАСТЬ</v>
          </cell>
          <cell r="D62">
            <v>1073828</v>
          </cell>
          <cell r="E62" t="str">
            <v>ДЕРЖАВНЕ ПIДПРИЄМСТВО "ПРИДНIПРОВСЬКА ЗАЛIЗНИЦЯ"</v>
          </cell>
          <cell r="F62">
            <v>827260.55299999996</v>
          </cell>
          <cell r="G62">
            <v>827296.78300000005</v>
          </cell>
          <cell r="H62">
            <v>743313.49100000004</v>
          </cell>
          <cell r="I62">
            <v>793873.91200000001</v>
          </cell>
          <cell r="J62">
            <v>-33422.870000000003</v>
          </cell>
          <cell r="K62">
            <v>0</v>
          </cell>
          <cell r="L62">
            <v>0</v>
          </cell>
          <cell r="M62">
            <v>50590.451399999998</v>
          </cell>
          <cell r="N62">
            <v>50530.053</v>
          </cell>
        </row>
        <row r="63">
          <cell r="B63">
            <v>4</v>
          </cell>
          <cell r="C63" t="str">
            <v>ДНIПРОПЕТРОВСЬКА ОБЛАСТЬ</v>
          </cell>
          <cell r="D63">
            <v>24432974</v>
          </cell>
          <cell r="E63" t="str">
            <v>ВIДКРИТЕ АКЦIОНЕРНЕ ТОВАРИСТВО "МIТТАЛ СТIЛ КРИВИЙ РIГ"</v>
          </cell>
          <cell r="F63">
            <v>531642.32999999996</v>
          </cell>
          <cell r="G63">
            <v>362285.984</v>
          </cell>
          <cell r="H63">
            <v>563110.31499999994</v>
          </cell>
          <cell r="I63">
            <v>536610.78399999999</v>
          </cell>
          <cell r="J63">
            <v>174324.8</v>
          </cell>
          <cell r="K63">
            <v>0</v>
          </cell>
          <cell r="L63">
            <v>0</v>
          </cell>
          <cell r="M63">
            <v>178718.86799999999</v>
          </cell>
          <cell r="N63">
            <v>-26517.855</v>
          </cell>
        </row>
        <row r="64">
          <cell r="B64">
            <v>4</v>
          </cell>
          <cell r="C64" t="str">
            <v>ДНIПРОПЕТРОВСЬКА ОБЛАСТЬ</v>
          </cell>
          <cell r="D64">
            <v>191023</v>
          </cell>
          <cell r="E64" t="str">
            <v>ВIДКРИТЕ АКЦIОНЕРНЕ ТОВАРИСТВО ПIВНIЧНИЙ ГIРНИЧО-ЗБАГАЧУВАЛЬНИЙ КОМБIНАТ</v>
          </cell>
          <cell r="F64">
            <v>604360.12699999998</v>
          </cell>
          <cell r="G64">
            <v>609001.44700000004</v>
          </cell>
          <cell r="H64">
            <v>334915.52899999998</v>
          </cell>
          <cell r="I64">
            <v>401602.56199999998</v>
          </cell>
          <cell r="J64">
            <v>-207398.88</v>
          </cell>
          <cell r="K64">
            <v>0</v>
          </cell>
          <cell r="L64">
            <v>0</v>
          </cell>
          <cell r="M64">
            <v>74757.770399999994</v>
          </cell>
          <cell r="N64">
            <v>66687.033200000005</v>
          </cell>
        </row>
        <row r="65">
          <cell r="B65">
            <v>4</v>
          </cell>
          <cell r="C65" t="str">
            <v>ДНIПРОПЕТРОВСЬКА ОБЛАСТЬ</v>
          </cell>
          <cell r="D65">
            <v>5393116</v>
          </cell>
          <cell r="E65" t="str">
            <v>ВIДКРИТЕ АКЦIОНЕРНЕ ТОВАРИСТВО "НИЖНЬОДНIПРОВСЬКИЙ ТРУБОПРОКАТНИЙ ЗАВОД"</v>
          </cell>
          <cell r="F65">
            <v>115485.473</v>
          </cell>
          <cell r="G65">
            <v>137239.02900000001</v>
          </cell>
          <cell r="H65">
            <v>199587.799</v>
          </cell>
          <cell r="I65">
            <v>332166.68800000002</v>
          </cell>
          <cell r="J65">
            <v>194927.65900000001</v>
          </cell>
          <cell r="K65">
            <v>0</v>
          </cell>
          <cell r="L65">
            <v>0</v>
          </cell>
          <cell r="M65">
            <v>170229.12100000001</v>
          </cell>
          <cell r="N65">
            <v>132563.78</v>
          </cell>
        </row>
        <row r="66">
          <cell r="B66">
            <v>4</v>
          </cell>
          <cell r="C66" t="str">
            <v>ДНIПРОПЕТРОВСЬКА ОБЛАСТЬ</v>
          </cell>
          <cell r="D66">
            <v>178353</v>
          </cell>
          <cell r="E66" t="str">
            <v>ВIДКРИТЕ АКЦIОНЕРНЕ ТОВАРИСТВО "ПАВЛОГРАДВУГIЛЛЯ"</v>
          </cell>
          <cell r="F66">
            <v>137580.84</v>
          </cell>
          <cell r="G66">
            <v>189552.38099999999</v>
          </cell>
          <cell r="H66">
            <v>241089.40400000001</v>
          </cell>
          <cell r="I66">
            <v>260631.06</v>
          </cell>
          <cell r="J66">
            <v>71078.678499999995</v>
          </cell>
          <cell r="K66">
            <v>0</v>
          </cell>
          <cell r="L66">
            <v>0</v>
          </cell>
          <cell r="M66">
            <v>19905.807199999999</v>
          </cell>
          <cell r="N66">
            <v>19443.606299999999</v>
          </cell>
        </row>
        <row r="67">
          <cell r="B67">
            <v>4</v>
          </cell>
          <cell r="C67" t="str">
            <v>ДНIПРОПЕТРОВСЬКА ОБЛАСТЬ</v>
          </cell>
          <cell r="D67">
            <v>33668606</v>
          </cell>
          <cell r="E67" t="str">
            <v>ТОВАРИСТВО З ОБМЕЖЕНОЮ ВIДПОВIДАЛЬНIСТЮ "IНТЕРПАЙП УКРАЇНА"</v>
          </cell>
          <cell r="F67">
            <v>27032.645</v>
          </cell>
          <cell r="G67">
            <v>27112.270799999998</v>
          </cell>
          <cell r="H67">
            <v>147710.448</v>
          </cell>
          <cell r="I67">
            <v>236271.046</v>
          </cell>
          <cell r="J67">
            <v>209158.77499999999</v>
          </cell>
          <cell r="K67">
            <v>0</v>
          </cell>
          <cell r="L67">
            <v>0</v>
          </cell>
          <cell r="M67">
            <v>87835.4519</v>
          </cell>
          <cell r="N67">
            <v>87755.826100000006</v>
          </cell>
        </row>
        <row r="68">
          <cell r="B68">
            <v>4</v>
          </cell>
          <cell r="C68" t="str">
            <v>ДНIПРОПЕТРОВСЬКА ОБЛАСТЬ</v>
          </cell>
          <cell r="D68">
            <v>191000</v>
          </cell>
          <cell r="E68" t="str">
            <v>ВIДКРИТЕ АКЦIОНЕРНЕ ТОВАРИСТВО "ПIВДЕННИЙ ГIРНИЧО-ЗБАГАЧУВАЛЬНИЙ КОМБIНАТ"</v>
          </cell>
          <cell r="F68">
            <v>30239.2965</v>
          </cell>
          <cell r="G68">
            <v>86803.340800000005</v>
          </cell>
          <cell r="H68">
            <v>199893.476</v>
          </cell>
          <cell r="I68">
            <v>152211.97500000001</v>
          </cell>
          <cell r="J68">
            <v>65408.634700000002</v>
          </cell>
          <cell r="K68">
            <v>0</v>
          </cell>
          <cell r="L68">
            <v>0</v>
          </cell>
          <cell r="M68">
            <v>33881.737200000003</v>
          </cell>
          <cell r="N68">
            <v>-47681.5</v>
          </cell>
        </row>
        <row r="69">
          <cell r="B69">
            <v>4</v>
          </cell>
          <cell r="C69" t="str">
            <v>ДНIПРОПЕТРОВСЬКА ОБЛАСТЬ</v>
          </cell>
          <cell r="D69">
            <v>190905</v>
          </cell>
          <cell r="E69" t="str">
            <v>ВIДКРИТЕ АКЦIОНЕРНЕ ТОВАРИСТВО "IНГУЛЕЦЬКИЙ ГIРНИЧО-ЗБАГАЧУВАЛЬНИЙ КОМБIНАТ"</v>
          </cell>
          <cell r="F69">
            <v>91412.532900000006</v>
          </cell>
          <cell r="G69">
            <v>89650.952000000005</v>
          </cell>
          <cell r="H69">
            <v>123465.795</v>
          </cell>
          <cell r="I69">
            <v>124205.68</v>
          </cell>
          <cell r="J69">
            <v>34554.728000000003</v>
          </cell>
          <cell r="K69">
            <v>0</v>
          </cell>
          <cell r="L69">
            <v>0</v>
          </cell>
          <cell r="M69">
            <v>1454.5993000000001</v>
          </cell>
          <cell r="N69">
            <v>739.88463000000002</v>
          </cell>
        </row>
        <row r="70">
          <cell r="B70">
            <v>4</v>
          </cell>
          <cell r="C70" t="str">
            <v>ДНIПРОПЕТРОВСЬКА ОБЛАСТЬ</v>
          </cell>
          <cell r="D70">
            <v>190977</v>
          </cell>
          <cell r="E70" t="str">
            <v>ВIДКРИТЕ АКЦIОНЕРНЕ ТОВАРИСТВО "ЦЕНТРАЛЬНИЙ ГIРНИЧО-ЗБАГАЧУВАЛЬНИЙ КОМБIНАТ"</v>
          </cell>
          <cell r="F70">
            <v>269762.19500000001</v>
          </cell>
          <cell r="G70">
            <v>277024.185</v>
          </cell>
          <cell r="H70">
            <v>94421.449600000007</v>
          </cell>
          <cell r="I70">
            <v>122115.83199999999</v>
          </cell>
          <cell r="J70">
            <v>-154908.35</v>
          </cell>
          <cell r="K70">
            <v>0</v>
          </cell>
          <cell r="L70">
            <v>0</v>
          </cell>
          <cell r="M70">
            <v>39106.8658</v>
          </cell>
          <cell r="N70">
            <v>27667.382300000001</v>
          </cell>
        </row>
        <row r="71">
          <cell r="B71">
            <v>4</v>
          </cell>
          <cell r="C71" t="str">
            <v>ДНIПРОПЕТРОВСЬКА ОБЛАСТЬ</v>
          </cell>
          <cell r="D71">
            <v>23359034</v>
          </cell>
          <cell r="E71" t="str">
            <v>ВIДКРИТЕ АКЦIОНЕРНЕ ТОВАРИСТВО "ЕНЕРГОПОСТАЧАЛЬНА КОМПАНIЯ "ДНIПРООБЛЕНЕРГО"</v>
          </cell>
          <cell r="F71">
            <v>91232.5962</v>
          </cell>
          <cell r="G71">
            <v>78057.212400000004</v>
          </cell>
          <cell r="H71">
            <v>87776.986000000004</v>
          </cell>
          <cell r="I71">
            <v>93652.005900000004</v>
          </cell>
          <cell r="J71">
            <v>15594.7935</v>
          </cell>
          <cell r="K71">
            <v>0</v>
          </cell>
          <cell r="L71">
            <v>0</v>
          </cell>
          <cell r="M71">
            <v>6439.9154799999997</v>
          </cell>
          <cell r="N71">
            <v>5842.1878699999997</v>
          </cell>
        </row>
        <row r="72">
          <cell r="B72">
            <v>4</v>
          </cell>
          <cell r="C72" t="str">
            <v>ДНIПРОПЕТРОВСЬКА ОБЛАСТЬ</v>
          </cell>
          <cell r="D72">
            <v>25017674</v>
          </cell>
          <cell r="E72" t="str">
            <v>ФIЛIЯ ЗАКРИТОГО АКЦIОНЕРНОГО ТОВАРИСТВА "КИЇВСТАР ДЖ.ЕС.ЕМ." У М. ДНIПРОПЕТРОВСЬКУ</v>
          </cell>
          <cell r="F72">
            <v>43065.726000000002</v>
          </cell>
          <cell r="G72">
            <v>43020.7111</v>
          </cell>
          <cell r="H72">
            <v>84700.201499999996</v>
          </cell>
          <cell r="I72">
            <v>84700.201300000001</v>
          </cell>
          <cell r="J72">
            <v>41679.4902</v>
          </cell>
          <cell r="K72">
            <v>0</v>
          </cell>
          <cell r="L72">
            <v>0</v>
          </cell>
          <cell r="M72">
            <v>0</v>
          </cell>
          <cell r="N72">
            <v>-1.4999999999999999E-4</v>
          </cell>
        </row>
        <row r="73">
          <cell r="B73">
            <v>4</v>
          </cell>
          <cell r="C73" t="str">
            <v>ДНIПРОПЕТРОВСЬКА ОБЛАСТЬ</v>
          </cell>
          <cell r="D73">
            <v>191307</v>
          </cell>
          <cell r="E73" t="str">
            <v>ВIДКРИТЕ АКЦIОНЕРНЕ ТОВАРИСТВО "КРИВОРIЗЬКИЙ ЗАЛIЗОРУДНИЙ КОМБIНАТ"</v>
          </cell>
          <cell r="F73">
            <v>83180.437099999996</v>
          </cell>
          <cell r="G73">
            <v>85615.036300000007</v>
          </cell>
          <cell r="H73">
            <v>62451.794800000003</v>
          </cell>
          <cell r="I73">
            <v>64767.715100000001</v>
          </cell>
          <cell r="J73">
            <v>-20847.321</v>
          </cell>
          <cell r="K73">
            <v>0</v>
          </cell>
          <cell r="L73">
            <v>0</v>
          </cell>
          <cell r="M73">
            <v>5145.6081800000002</v>
          </cell>
          <cell r="N73">
            <v>2306.5214500000002</v>
          </cell>
        </row>
        <row r="74">
          <cell r="B74">
            <v>4</v>
          </cell>
          <cell r="C74" t="str">
            <v>ДНIПРОПЕТРОВСЬКА ОБЛАСТЬ</v>
          </cell>
          <cell r="D74">
            <v>14360570</v>
          </cell>
          <cell r="E74" t="str">
            <v>ЗАКРИТЕ АКЦIОНЕРНЕ ТОВАРИСТВО КОМЕРЦIЙНИЙ БАНК "ПРИВАТБАНК"</v>
          </cell>
          <cell r="F74">
            <v>23672.345700000002</v>
          </cell>
          <cell r="G74">
            <v>22405.792799999999</v>
          </cell>
          <cell r="H74">
            <v>45692.853199999998</v>
          </cell>
          <cell r="I74">
            <v>46020.245000000003</v>
          </cell>
          <cell r="J74">
            <v>23614.452300000001</v>
          </cell>
          <cell r="K74">
            <v>0</v>
          </cell>
          <cell r="L74">
            <v>0</v>
          </cell>
          <cell r="M74">
            <v>525.20621000000006</v>
          </cell>
          <cell r="N74">
            <v>284.78586000000001</v>
          </cell>
        </row>
        <row r="75">
          <cell r="B75">
            <v>4</v>
          </cell>
          <cell r="C75" t="str">
            <v>ДНIПРОПЕТРОВСЬКА ОБЛАСТЬ</v>
          </cell>
          <cell r="D75">
            <v>190934</v>
          </cell>
          <cell r="E75" t="str">
            <v>ВАТ "ПРОМИСЛОВО-ВИРОБНИЧЕ ПIДПРИЄМСТВО "КРИВБАСВИБУХПРОМ"</v>
          </cell>
          <cell r="F75">
            <v>31204.841799999998</v>
          </cell>
          <cell r="G75">
            <v>31308.742300000002</v>
          </cell>
          <cell r="H75">
            <v>34958.494599999998</v>
          </cell>
          <cell r="I75">
            <v>44348.829599999997</v>
          </cell>
          <cell r="J75">
            <v>13040.0872</v>
          </cell>
          <cell r="K75">
            <v>0</v>
          </cell>
          <cell r="L75">
            <v>0</v>
          </cell>
          <cell r="M75">
            <v>9562.6170000000002</v>
          </cell>
          <cell r="N75">
            <v>9390.3349999999991</v>
          </cell>
        </row>
        <row r="76">
          <cell r="B76">
            <v>4</v>
          </cell>
          <cell r="C76" t="str">
            <v>ДНIПРОПЕТРОВСЬКА ОБЛАСТЬ</v>
          </cell>
          <cell r="D76">
            <v>292923</v>
          </cell>
          <cell r="E76" t="str">
            <v>ВIДКРИТЕ АКЦIОНЕРНЕ ТОВАРИСТВО "КРИВИЙ РIГ ЦЕМЕНТ"</v>
          </cell>
          <cell r="F76">
            <v>25863.301200000002</v>
          </cell>
          <cell r="G76">
            <v>25900.973600000001</v>
          </cell>
          <cell r="H76">
            <v>39954.883500000004</v>
          </cell>
          <cell r="I76">
            <v>40530.337699999996</v>
          </cell>
          <cell r="J76">
            <v>14629.364100000001</v>
          </cell>
          <cell r="K76">
            <v>0</v>
          </cell>
          <cell r="L76">
            <v>0</v>
          </cell>
          <cell r="M76">
            <v>594.97439999999995</v>
          </cell>
          <cell r="N76">
            <v>504.69508000000002</v>
          </cell>
        </row>
        <row r="77">
          <cell r="B77">
            <v>4</v>
          </cell>
          <cell r="C77" t="str">
            <v>ДНIПРОПЕТРОВСЬКА ОБЛАСТЬ</v>
          </cell>
          <cell r="D77">
            <v>24435062</v>
          </cell>
          <cell r="E77" t="str">
            <v>ДНIПРОВСЬКЕ ТЕРИТОРIАЛЬНЕ УПРАВЛIННЯ-ВIДОКРЕМЛЕНИЙ ПIДРОЗДIЛ ЗАКРИТОГО АКЦIОНЕРНОГО ТОВАРИСТВА "УКРАЇНСЬКИЙ МОБIЛЬНИЙ ЗВ'ЯЗОК"</v>
          </cell>
          <cell r="F77">
            <v>35893.75</v>
          </cell>
          <cell r="G77">
            <v>35893.75</v>
          </cell>
          <cell r="H77">
            <v>38010.86</v>
          </cell>
          <cell r="I77">
            <v>38010.86</v>
          </cell>
          <cell r="J77">
            <v>2117.11</v>
          </cell>
          <cell r="K77">
            <v>0</v>
          </cell>
          <cell r="L77">
            <v>0</v>
          </cell>
          <cell r="M77">
            <v>15.039289999999999</v>
          </cell>
          <cell r="N77">
            <v>0</v>
          </cell>
        </row>
        <row r="78">
          <cell r="B78">
            <v>4</v>
          </cell>
          <cell r="C78" t="str">
            <v>ДНIПРОПЕТРОВСЬКА ОБЛАСТЬ</v>
          </cell>
          <cell r="D78">
            <v>191329</v>
          </cell>
          <cell r="E78" t="str">
            <v>ВIДКРИТЕ АКЦIОНЕРНЕ ТОВАРИСТВО "СУХА БАЛКА"</v>
          </cell>
          <cell r="F78">
            <v>16473.737099999998</v>
          </cell>
          <cell r="G78">
            <v>14545.830400000001</v>
          </cell>
          <cell r="H78">
            <v>29457.3855</v>
          </cell>
          <cell r="I78">
            <v>32236.331099999999</v>
          </cell>
          <cell r="J78">
            <v>17690.500700000001</v>
          </cell>
          <cell r="K78">
            <v>0</v>
          </cell>
          <cell r="L78">
            <v>0</v>
          </cell>
          <cell r="M78">
            <v>3672.6959499999998</v>
          </cell>
          <cell r="N78">
            <v>2778.8273199999999</v>
          </cell>
        </row>
        <row r="79">
          <cell r="B79">
            <v>4</v>
          </cell>
          <cell r="C79" t="str">
            <v>ДНIПРОПЕТРОВСЬКА ОБЛАСТЬ</v>
          </cell>
          <cell r="D79">
            <v>31933006</v>
          </cell>
          <cell r="E79" t="str">
            <v>ТОВАРИСТВО З ОБМЕЖЕНОЮ ВIДПОВIДАЛЬНIСТЮ "ПIВДЕНРУДМЕТ"</v>
          </cell>
          <cell r="F79">
            <v>67.381079999999997</v>
          </cell>
          <cell r="G79">
            <v>63.196080000000002</v>
          </cell>
          <cell r="H79">
            <v>29790.040099999998</v>
          </cell>
          <cell r="I79">
            <v>29806.347099999999</v>
          </cell>
          <cell r="J79">
            <v>29743.151099999999</v>
          </cell>
          <cell r="K79">
            <v>0</v>
          </cell>
          <cell r="L79">
            <v>0</v>
          </cell>
          <cell r="M79">
            <v>18.18074</v>
          </cell>
          <cell r="N79">
            <v>18.18074</v>
          </cell>
        </row>
        <row r="80">
          <cell r="B80">
            <v>4</v>
          </cell>
          <cell r="C80" t="str">
            <v>ДНIПРОПЕТРОВСЬКА ОБЛАСТЬ</v>
          </cell>
          <cell r="D80">
            <v>5768898</v>
          </cell>
          <cell r="E80" t="str">
            <v>ВIДКРИТЕ АКЦIОНЕРНЕ ТОВАРИСТВО "ДНIПРОШИНА"</v>
          </cell>
          <cell r="F80">
            <v>3318.7955900000002</v>
          </cell>
          <cell r="G80">
            <v>6777.2863399999997</v>
          </cell>
          <cell r="H80">
            <v>30280.3226</v>
          </cell>
          <cell r="I80">
            <v>27603.957200000001</v>
          </cell>
          <cell r="J80">
            <v>20826.670900000001</v>
          </cell>
          <cell r="K80">
            <v>0</v>
          </cell>
          <cell r="L80">
            <v>0</v>
          </cell>
          <cell r="M80">
            <v>827.65675999999996</v>
          </cell>
          <cell r="N80">
            <v>-2676.3654000000001</v>
          </cell>
        </row>
        <row r="81">
          <cell r="B81">
            <v>4</v>
          </cell>
          <cell r="C81" t="str">
            <v>ДНIПРОПЕТРОВСЬКА ОБЛАСТЬ</v>
          </cell>
          <cell r="D81">
            <v>3340920</v>
          </cell>
          <cell r="E81" t="str">
            <v>ВIДКРИТЕ АКЦIОНЕРНЕ ТОВАРИСТВО ПО ГАЗОПОСТАЧАННЮ ТА ГАЗИФIКАЦIЇ "ДНIПРОПЕТРОВСЬКГАЗ"</v>
          </cell>
          <cell r="F81">
            <v>14003.7446</v>
          </cell>
          <cell r="G81">
            <v>12179.6926</v>
          </cell>
          <cell r="H81">
            <v>21377.304499999998</v>
          </cell>
          <cell r="I81">
            <v>27292.711200000002</v>
          </cell>
          <cell r="J81">
            <v>15113.018700000001</v>
          </cell>
          <cell r="K81">
            <v>0</v>
          </cell>
          <cell r="L81">
            <v>-1964.8226999999999</v>
          </cell>
          <cell r="M81">
            <v>3776.80404</v>
          </cell>
          <cell r="N81">
            <v>3538.8206799999998</v>
          </cell>
        </row>
        <row r="82">
          <cell r="B82">
            <v>5</v>
          </cell>
          <cell r="C82" t="str">
            <v>ДОНЕЦЬКА ОБЛАСТЬ</v>
          </cell>
          <cell r="D82">
            <v>1074957</v>
          </cell>
          <cell r="E82" t="str">
            <v>ДЕРЖАВНЕ ПIДПРИЄМСТВО ДОНЕЦЬКА ЗАЛIЗНИЦЯ</v>
          </cell>
          <cell r="F82">
            <v>1074726.2</v>
          </cell>
          <cell r="G82">
            <v>1075126.3799999999</v>
          </cell>
          <cell r="H82">
            <v>1050655.8600000001</v>
          </cell>
          <cell r="I82">
            <v>1127344.17</v>
          </cell>
          <cell r="J82">
            <v>52217.790999999997</v>
          </cell>
          <cell r="K82">
            <v>0</v>
          </cell>
          <cell r="L82">
            <v>0</v>
          </cell>
          <cell r="M82">
            <v>76765.191900000005</v>
          </cell>
          <cell r="N82">
            <v>76678.007400000002</v>
          </cell>
        </row>
        <row r="83">
          <cell r="B83">
            <v>5</v>
          </cell>
          <cell r="C83" t="str">
            <v>ДОНЕЦЬКА ОБЛАСТЬ</v>
          </cell>
          <cell r="D83">
            <v>31831942</v>
          </cell>
          <cell r="E83" t="str">
            <v>ТОВАРИСТВО З ОБМЕЖЕНОЮ ВIДПОВIДАЛЬНIСТЮ "СХIДЕНЕРГО"</v>
          </cell>
          <cell r="F83">
            <v>154928.28</v>
          </cell>
          <cell r="G83">
            <v>156123.71799999999</v>
          </cell>
          <cell r="H83">
            <v>405474.99699999997</v>
          </cell>
          <cell r="I83">
            <v>479858.00400000002</v>
          </cell>
          <cell r="J83">
            <v>323734.28600000002</v>
          </cell>
          <cell r="K83">
            <v>0</v>
          </cell>
          <cell r="L83">
            <v>0</v>
          </cell>
          <cell r="M83">
            <v>75750.707200000004</v>
          </cell>
          <cell r="N83">
            <v>74382.902600000001</v>
          </cell>
        </row>
        <row r="84">
          <cell r="B84">
            <v>5</v>
          </cell>
          <cell r="C84" t="str">
            <v>ДОНЕЦЬКА ОБЛАСТЬ</v>
          </cell>
          <cell r="D84">
            <v>13498562</v>
          </cell>
          <cell r="E84" t="str">
            <v>ВIДКРИТЕ АКЦIОНЕРНЕ ТОВАРИСТВО "ВУГIЛЬНА КОМПАНIЯ "ШАХТА "КРАСНОАРМIЙСЬКА-ЗАХIДНА № 1"</v>
          </cell>
          <cell r="F84">
            <v>234875.91399999999</v>
          </cell>
          <cell r="G84">
            <v>230005.084</v>
          </cell>
          <cell r="H84">
            <v>131460.394</v>
          </cell>
          <cell r="I84">
            <v>140587.636</v>
          </cell>
          <cell r="J84">
            <v>-89417.448000000004</v>
          </cell>
          <cell r="K84">
            <v>0</v>
          </cell>
          <cell r="L84">
            <v>0</v>
          </cell>
          <cell r="M84">
            <v>9217.6671800000004</v>
          </cell>
          <cell r="N84">
            <v>9127.2414900000003</v>
          </cell>
        </row>
        <row r="85">
          <cell r="B85">
            <v>5</v>
          </cell>
          <cell r="C85" t="str">
            <v>ДОНЕЦЬКА ОБЛАСТЬ</v>
          </cell>
          <cell r="D85">
            <v>1125755</v>
          </cell>
          <cell r="E85" t="str">
            <v>ДЕРЖАВНЕ ПIДПРИЄМСТВО "МАРIУПОЛЬСЬКИЙ МОРСЬКИЙ ТОРГОВЕЛЬНИЙ ПОРТ"</v>
          </cell>
          <cell r="F85">
            <v>85601.894400000005</v>
          </cell>
          <cell r="G85">
            <v>88367.916200000007</v>
          </cell>
          <cell r="H85">
            <v>126834.889</v>
          </cell>
          <cell r="I85">
            <v>130546.42600000001</v>
          </cell>
          <cell r="J85">
            <v>42178.5095</v>
          </cell>
          <cell r="K85">
            <v>0</v>
          </cell>
          <cell r="L85">
            <v>0</v>
          </cell>
          <cell r="M85">
            <v>10817.285</v>
          </cell>
          <cell r="N85">
            <v>3711.5370200000002</v>
          </cell>
        </row>
        <row r="86">
          <cell r="B86">
            <v>5</v>
          </cell>
          <cell r="C86" t="str">
            <v>ДОНЕЦЬКА ОБЛАСТЬ</v>
          </cell>
          <cell r="D86">
            <v>5508186</v>
          </cell>
          <cell r="E86" t="str">
            <v>ВIДКРИТЕ АКЦIОНЕРНЕ ТОВАРИСТВО "ШАХТА "КОМСОМОЛЕЦЬ ДОНБАСУ"</v>
          </cell>
          <cell r="F86">
            <v>60201.548000000003</v>
          </cell>
          <cell r="G86">
            <v>60296.880299999997</v>
          </cell>
          <cell r="H86">
            <v>102513.792</v>
          </cell>
          <cell r="I86">
            <v>106088.962</v>
          </cell>
          <cell r="J86">
            <v>45792.0815</v>
          </cell>
          <cell r="K86">
            <v>0</v>
          </cell>
          <cell r="L86">
            <v>0</v>
          </cell>
          <cell r="M86">
            <v>3702.9595800000002</v>
          </cell>
          <cell r="N86">
            <v>3540.4371099999998</v>
          </cell>
        </row>
        <row r="87">
          <cell r="B87">
            <v>5</v>
          </cell>
          <cell r="C87" t="str">
            <v>ДОНЕЦЬКА ОБЛАСТЬ</v>
          </cell>
          <cell r="D87">
            <v>23182148</v>
          </cell>
          <cell r="E87" t="str">
            <v>АСОЦIАЦIЯ МАЛИХ ТА СПIЛЬНИХ ПIДПРИЄМСТВ У ВИГЛЯДI ТОВАРИСТВА З ОБМЕЖЕНОЮ ВIДПОВIДАЛЬНIСТЮ "ДА-ЛВ"</v>
          </cell>
          <cell r="F87">
            <v>90040.054799999998</v>
          </cell>
          <cell r="G87">
            <v>125598.57</v>
          </cell>
          <cell r="H87">
            <v>139767.696</v>
          </cell>
          <cell r="I87">
            <v>105315.393</v>
          </cell>
          <cell r="J87">
            <v>-20283.178</v>
          </cell>
          <cell r="K87">
            <v>0</v>
          </cell>
          <cell r="L87">
            <v>0</v>
          </cell>
          <cell r="M87">
            <v>24107.9653</v>
          </cell>
          <cell r="N87">
            <v>-35123.082999999999</v>
          </cell>
        </row>
        <row r="88">
          <cell r="B88">
            <v>5</v>
          </cell>
          <cell r="C88" t="str">
            <v>ДОНЕЦЬКА ОБЛАСТЬ</v>
          </cell>
          <cell r="D88">
            <v>34008678</v>
          </cell>
          <cell r="E88" t="str">
            <v>ТОВАРИСТВО З ОБМЕЖЕНОЮ ВIДПОВIДАЛЬНIСТЮ "ЛIКЕРО-ГОРIЛЧАНИЙ ЗАВОД "ЛIК"</v>
          </cell>
          <cell r="F88">
            <v>0</v>
          </cell>
          <cell r="G88">
            <v>0</v>
          </cell>
          <cell r="H88">
            <v>51437.694100000001</v>
          </cell>
          <cell r="I88">
            <v>87524.464500000002</v>
          </cell>
          <cell r="J88">
            <v>87524.464500000002</v>
          </cell>
          <cell r="K88">
            <v>0</v>
          </cell>
          <cell r="L88">
            <v>0</v>
          </cell>
          <cell r="M88">
            <v>35836.770499999999</v>
          </cell>
          <cell r="N88">
            <v>35836.770499999999</v>
          </cell>
        </row>
        <row r="89">
          <cell r="B89">
            <v>5</v>
          </cell>
          <cell r="C89" t="str">
            <v>ДОНЕЦЬКА ОБЛАСТЬ</v>
          </cell>
          <cell r="D89">
            <v>32186934</v>
          </cell>
          <cell r="E89" t="str">
            <v>ДЕРЖАВНЕ ПIДПРИЄМСТВО "ДОБРОПIЛЛЯВУГIЛЛЯ"</v>
          </cell>
          <cell r="F89">
            <v>79556.306899999996</v>
          </cell>
          <cell r="G89">
            <v>37518.21</v>
          </cell>
          <cell r="H89">
            <v>87548.419800000003</v>
          </cell>
          <cell r="I89">
            <v>86645.729300000006</v>
          </cell>
          <cell r="J89">
            <v>49127.519399999997</v>
          </cell>
          <cell r="K89">
            <v>75581.436000000002</v>
          </cell>
          <cell r="L89">
            <v>-31870.772000000001</v>
          </cell>
          <cell r="M89">
            <v>0.19395999999999999</v>
          </cell>
          <cell r="N89">
            <v>0.19378999999999999</v>
          </cell>
        </row>
        <row r="90">
          <cell r="B90">
            <v>5</v>
          </cell>
          <cell r="C90" t="str">
            <v>ДОНЕЦЬКА ОБЛАСТЬ</v>
          </cell>
          <cell r="D90">
            <v>23343582</v>
          </cell>
          <cell r="E90" t="str">
            <v>ВIДКРИТЕ АКЦIОНЕРНЕ ТОВАРИСТВО "ДОНБАСЕНЕРГО"</v>
          </cell>
          <cell r="F90">
            <v>132134.54199999999</v>
          </cell>
          <cell r="G90">
            <v>136854.81299999999</v>
          </cell>
          <cell r="H90">
            <v>74320.201499999996</v>
          </cell>
          <cell r="I90">
            <v>79518.650800000003</v>
          </cell>
          <cell r="J90">
            <v>-57336.161999999997</v>
          </cell>
          <cell r="K90">
            <v>0</v>
          </cell>
          <cell r="L90">
            <v>0</v>
          </cell>
          <cell r="M90">
            <v>10194.450000000001</v>
          </cell>
          <cell r="N90">
            <v>5167.3887699999996</v>
          </cell>
        </row>
        <row r="91">
          <cell r="B91">
            <v>5</v>
          </cell>
          <cell r="C91" t="str">
            <v>ДОНЕЦЬКА ОБЛАСТЬ</v>
          </cell>
          <cell r="D91">
            <v>191075</v>
          </cell>
          <cell r="E91" t="str">
            <v>ВIДКРИТЕ АКЦIОНЕРНЕ ТОВАРИСТВО "АВДIЄВСЬКИЙ КОКСОХIМIЧНИЙ ЗАВОД"</v>
          </cell>
          <cell r="F91">
            <v>201249.76199999999</v>
          </cell>
          <cell r="G91">
            <v>187654.48800000001</v>
          </cell>
          <cell r="H91">
            <v>73822.815499999997</v>
          </cell>
          <cell r="I91">
            <v>73234.007700000002</v>
          </cell>
          <cell r="J91">
            <v>-114420.48</v>
          </cell>
          <cell r="K91">
            <v>0</v>
          </cell>
          <cell r="L91">
            <v>0</v>
          </cell>
          <cell r="M91">
            <v>28495.497100000001</v>
          </cell>
          <cell r="N91">
            <v>-588.80787999999995</v>
          </cell>
        </row>
        <row r="92">
          <cell r="B92">
            <v>5</v>
          </cell>
          <cell r="C92" t="str">
            <v>ДОНЕЦЬКА ОБЛАСТЬ</v>
          </cell>
          <cell r="D92">
            <v>24815801</v>
          </cell>
          <cell r="E92" t="str">
            <v>ЗАКРИТЕ АКЦIОНЕРНЕ ТОВАРИСТВО "IЛЛIЧ-СТАЛЬ"</v>
          </cell>
          <cell r="F92">
            <v>98410.08</v>
          </cell>
          <cell r="G92">
            <v>98768.209799999997</v>
          </cell>
          <cell r="H92">
            <v>69383.207999999999</v>
          </cell>
          <cell r="I92">
            <v>70903.490600000005</v>
          </cell>
          <cell r="J92">
            <v>-27864.719000000001</v>
          </cell>
          <cell r="K92">
            <v>0</v>
          </cell>
          <cell r="L92">
            <v>0</v>
          </cell>
          <cell r="M92">
            <v>1902.1025999999999</v>
          </cell>
          <cell r="N92">
            <v>1520.2825800000001</v>
          </cell>
        </row>
        <row r="93">
          <cell r="B93">
            <v>5</v>
          </cell>
          <cell r="C93" t="str">
            <v>ДОНЕЦЬКА ОБЛАСТЬ</v>
          </cell>
          <cell r="D93">
            <v>33161769</v>
          </cell>
          <cell r="E93" t="str">
            <v>ДЕРЖАВНЕ ПIДПРИЄМСТВО "ДОНЕЦЬКА ВУГIЛЬНА ЕНЕРГЕТИЧНА КОМПАНIЯ"</v>
          </cell>
          <cell r="F93">
            <v>174544.84099999999</v>
          </cell>
          <cell r="G93">
            <v>117192.425</v>
          </cell>
          <cell r="H93">
            <v>-561.81503999999995</v>
          </cell>
          <cell r="I93">
            <v>66592.867499999993</v>
          </cell>
          <cell r="J93">
            <v>-50599.557000000001</v>
          </cell>
          <cell r="K93">
            <v>25959.956399999999</v>
          </cell>
          <cell r="L93">
            <v>-76454.149000000005</v>
          </cell>
          <cell r="M93">
            <v>0</v>
          </cell>
          <cell r="N93">
            <v>0</v>
          </cell>
        </row>
        <row r="94">
          <cell r="B94">
            <v>5</v>
          </cell>
          <cell r="C94" t="str">
            <v>ДОНЕЦЬКА ОБЛАСТЬ</v>
          </cell>
          <cell r="D94">
            <v>174846</v>
          </cell>
          <cell r="E94" t="str">
            <v>ОРЕНДНЕ ПIДРИЄМСТВО "ШАХТА IМЕНI О.Ф.ЗАСЯДЬКА"</v>
          </cell>
          <cell r="F94">
            <v>91101.403699999995</v>
          </cell>
          <cell r="G94">
            <v>92068.782900000006</v>
          </cell>
          <cell r="H94">
            <v>53812.079899999997</v>
          </cell>
          <cell r="I94">
            <v>57800.9473</v>
          </cell>
          <cell r="J94">
            <v>-34267.836000000003</v>
          </cell>
          <cell r="K94">
            <v>0</v>
          </cell>
          <cell r="L94">
            <v>0</v>
          </cell>
          <cell r="M94">
            <v>4343.1917599999997</v>
          </cell>
          <cell r="N94">
            <v>3970.96423</v>
          </cell>
        </row>
        <row r="95">
          <cell r="B95">
            <v>5</v>
          </cell>
          <cell r="C95" t="str">
            <v>ДОНЕЦЬКА ОБЛАСТЬ</v>
          </cell>
          <cell r="D95">
            <v>31599557</v>
          </cell>
          <cell r="E95" t="str">
            <v>ДЕРЖАВНЕ ПIДПРИЄМСТВО "ВУГIЛЬНА КОМПАНIЯ "КРАСНОЛИМАНСЬКА"</v>
          </cell>
          <cell r="F95">
            <v>47775.972699999998</v>
          </cell>
          <cell r="G95">
            <v>47827.842100000002</v>
          </cell>
          <cell r="H95">
            <v>53007.446400000001</v>
          </cell>
          <cell r="I95">
            <v>56719.3001</v>
          </cell>
          <cell r="J95">
            <v>8891.4580100000003</v>
          </cell>
          <cell r="K95">
            <v>0</v>
          </cell>
          <cell r="L95">
            <v>0</v>
          </cell>
          <cell r="M95">
            <v>3773.14021</v>
          </cell>
          <cell r="N95">
            <v>3711.84413</v>
          </cell>
        </row>
        <row r="96">
          <cell r="B96">
            <v>5</v>
          </cell>
          <cell r="C96" t="str">
            <v>ДОНЕЦЬКА ОБЛАСТЬ</v>
          </cell>
          <cell r="D96">
            <v>30939178</v>
          </cell>
          <cell r="E96" t="str">
            <v>ЗАКРИТЕ АКЦIОНЕРНЕ ТОВАРИСТВО "ДОНЕЦЬКСТАЛЬ" - МЕТАЛУРГIЙНИЙ ЗАВОД"</v>
          </cell>
          <cell r="F96">
            <v>101038.204</v>
          </cell>
          <cell r="G96">
            <v>70446.774099999995</v>
          </cell>
          <cell r="H96">
            <v>49036.989600000001</v>
          </cell>
          <cell r="I96">
            <v>55851.928800000002</v>
          </cell>
          <cell r="J96">
            <v>-14594.844999999999</v>
          </cell>
          <cell r="K96">
            <v>0</v>
          </cell>
          <cell r="L96">
            <v>0</v>
          </cell>
          <cell r="M96">
            <v>12090.6792</v>
          </cell>
          <cell r="N96">
            <v>6807.1024600000001</v>
          </cell>
        </row>
        <row r="97">
          <cell r="B97">
            <v>5</v>
          </cell>
          <cell r="C97" t="str">
            <v>ДОНЕЦЬКА ОБЛАСТЬ</v>
          </cell>
          <cell r="D97">
            <v>33654855</v>
          </cell>
          <cell r="E97" t="str">
            <v>КОРПОРАЦIЯ "ДОНБАСЬКА ПАЛИВНО-ЕНЕРГЕТИЧНА КОМПАНIЯ"</v>
          </cell>
          <cell r="F97">
            <v>69.463999999999999</v>
          </cell>
          <cell r="G97">
            <v>69.5</v>
          </cell>
          <cell r="H97">
            <v>48339.813800000004</v>
          </cell>
          <cell r="I97">
            <v>54044.570599999999</v>
          </cell>
          <cell r="J97">
            <v>53975.070599999999</v>
          </cell>
          <cell r="K97">
            <v>0</v>
          </cell>
          <cell r="L97">
            <v>0</v>
          </cell>
          <cell r="M97">
            <v>5699.2209199999998</v>
          </cell>
          <cell r="N97">
            <v>5699.1849199999997</v>
          </cell>
        </row>
        <row r="98">
          <cell r="B98">
            <v>5</v>
          </cell>
          <cell r="C98" t="str">
            <v>ДОНЕЦЬКА ОБЛАСТЬ</v>
          </cell>
          <cell r="D98">
            <v>377457</v>
          </cell>
          <cell r="E98" t="str">
            <v>ЗАКРИТЕ АКЦIОНЕРНЕ ТОВАРИСТВО "САРМАТ"</v>
          </cell>
          <cell r="F98">
            <v>66157.136599999998</v>
          </cell>
          <cell r="G98">
            <v>63853.4663</v>
          </cell>
          <cell r="H98">
            <v>50517.779199999997</v>
          </cell>
          <cell r="I98">
            <v>53212.617200000001</v>
          </cell>
          <cell r="J98">
            <v>-10640.849</v>
          </cell>
          <cell r="K98">
            <v>0</v>
          </cell>
          <cell r="L98">
            <v>0</v>
          </cell>
          <cell r="M98">
            <v>3270.0790699999998</v>
          </cell>
          <cell r="N98">
            <v>2689.6223</v>
          </cell>
        </row>
        <row r="99">
          <cell r="B99">
            <v>5</v>
          </cell>
          <cell r="C99" t="str">
            <v>ДОНЕЦЬКА ОБЛАСТЬ</v>
          </cell>
          <cell r="D99">
            <v>33426253</v>
          </cell>
          <cell r="E99" t="str">
            <v>ДЕРЖАВНЕ ПIДПРИЄМСТВО "СЕЛИДIВВУГIЛЛЯ"</v>
          </cell>
          <cell r="F99">
            <v>9827.5301199999994</v>
          </cell>
          <cell r="G99">
            <v>12656.4737</v>
          </cell>
          <cell r="H99">
            <v>48741.823400000001</v>
          </cell>
          <cell r="I99">
            <v>50789.404300000002</v>
          </cell>
          <cell r="J99">
            <v>38132.9306</v>
          </cell>
          <cell r="K99">
            <v>87059.7549</v>
          </cell>
          <cell r="L99">
            <v>11193.805899999999</v>
          </cell>
          <cell r="M99">
            <v>1.4762500000000001</v>
          </cell>
          <cell r="N99">
            <v>1.4762500000000001</v>
          </cell>
        </row>
        <row r="100">
          <cell r="B100">
            <v>5</v>
          </cell>
          <cell r="C100" t="str">
            <v>ДОНЕЦЬКА ОБЛАСТЬ</v>
          </cell>
          <cell r="D100">
            <v>20325495</v>
          </cell>
          <cell r="E100" t="str">
            <v>ТОВАРИСТВО З ОБМЕЖЕНОЮ ВIДПОВIДАЛЬНIСТЮ "ДОНЕЦЬКИЙ ЛIКЕРО-ГОРIЛЧАНИЙ ЗАВОД "ЛIК"</v>
          </cell>
          <cell r="F100">
            <v>90052.459199999998</v>
          </cell>
          <cell r="G100">
            <v>90209.765899999999</v>
          </cell>
          <cell r="H100">
            <v>94298.918099999995</v>
          </cell>
          <cell r="I100">
            <v>43977.793799999999</v>
          </cell>
          <cell r="J100">
            <v>-46231.972000000002</v>
          </cell>
          <cell r="K100">
            <v>0</v>
          </cell>
          <cell r="L100">
            <v>0</v>
          </cell>
          <cell r="M100">
            <v>14847.293799999999</v>
          </cell>
          <cell r="N100">
            <v>-50576.502999999997</v>
          </cell>
        </row>
        <row r="101">
          <cell r="B101">
            <v>5</v>
          </cell>
          <cell r="C101" t="str">
            <v>ДОНЕЦЬКА ОБЛАСТЬ</v>
          </cell>
          <cell r="D101">
            <v>191035</v>
          </cell>
          <cell r="E101" t="str">
            <v>ВIДКРИТЕ АКЦIОНЕРНЕ ТОВАРИСТВО "ЯСИНIВСЬКИЙ КОКСОХIМIЧНИЙ ЗАВОД"</v>
          </cell>
          <cell r="F101">
            <v>34029.064700000003</v>
          </cell>
          <cell r="G101">
            <v>26093.957999999999</v>
          </cell>
          <cell r="H101">
            <v>42672.891100000001</v>
          </cell>
          <cell r="I101">
            <v>43838.733999999997</v>
          </cell>
          <cell r="J101">
            <v>17744.776000000002</v>
          </cell>
          <cell r="K101">
            <v>0</v>
          </cell>
          <cell r="L101">
            <v>0</v>
          </cell>
          <cell r="M101">
            <v>1266.4514799999999</v>
          </cell>
          <cell r="N101">
            <v>1165.8429100000001</v>
          </cell>
        </row>
        <row r="102">
          <cell r="B102">
            <v>6</v>
          </cell>
          <cell r="C102" t="str">
            <v>ЖИТОМИРСЬКА ОБЛАСТЬ</v>
          </cell>
          <cell r="D102">
            <v>375504</v>
          </cell>
          <cell r="E102" t="str">
            <v>ДЕРЖАВНЕ ПIДПРИЄМСТВО "ЖИТОМИРСЬКИЙ ЛIКЕРО-ГОРIЛЧАНИЙ ЗАВОД"</v>
          </cell>
          <cell r="F102">
            <v>48593.1728</v>
          </cell>
          <cell r="G102">
            <v>56498.462399999997</v>
          </cell>
          <cell r="H102">
            <v>76439.554499999998</v>
          </cell>
          <cell r="I102">
            <v>76325.114799999996</v>
          </cell>
          <cell r="J102">
            <v>19826.652399999999</v>
          </cell>
          <cell r="K102">
            <v>0</v>
          </cell>
          <cell r="L102">
            <v>0</v>
          </cell>
          <cell r="M102">
            <v>12651.7174</v>
          </cell>
          <cell r="N102">
            <v>-3126.1532000000002</v>
          </cell>
        </row>
        <row r="103">
          <cell r="B103">
            <v>6</v>
          </cell>
          <cell r="C103" t="str">
            <v>ЖИТОМИРСЬКА ОБЛАСТЬ</v>
          </cell>
          <cell r="D103">
            <v>22048622</v>
          </cell>
          <cell r="E103" t="str">
            <v>ВIДКРИТЕ АКЦIОНЕРНЕ ТОВАРИСТВО "ЕНЕРГОПОСТАЧАЛЬНА КОМПАНIЯ "ЖИТОМИРОБЛЕНЕРГО"</v>
          </cell>
          <cell r="F103">
            <v>28296.951400000002</v>
          </cell>
          <cell r="G103">
            <v>27303.450199999999</v>
          </cell>
          <cell r="H103">
            <v>32390.1613</v>
          </cell>
          <cell r="I103">
            <v>37533.044300000001</v>
          </cell>
          <cell r="J103">
            <v>10229.5941</v>
          </cell>
          <cell r="K103">
            <v>0</v>
          </cell>
          <cell r="L103">
            <v>-1441.4398000000001</v>
          </cell>
          <cell r="M103">
            <v>4070.7613000000001</v>
          </cell>
          <cell r="N103">
            <v>4065.94265</v>
          </cell>
        </row>
        <row r="104">
          <cell r="B104">
            <v>6</v>
          </cell>
          <cell r="C104" t="str">
            <v>ЖИТОМИРСЬКА ОБЛАСТЬ</v>
          </cell>
          <cell r="D104">
            <v>33173968</v>
          </cell>
          <cell r="E104" t="str">
            <v>ФIЛIЯ "IРШАНСЬКИЙ ГIРНИЧО-ЗБАГАЧУВАЛЬНИЙ КОМБIНАТ" ЗАКРИТОГО АКЦIОНЕРНОГО ТОВАРИСТВА "КРИМСЬКИЙ ТИТАН"</v>
          </cell>
          <cell r="F104">
            <v>18303.754400000002</v>
          </cell>
          <cell r="G104">
            <v>18355.6597</v>
          </cell>
          <cell r="H104">
            <v>19525.134999999998</v>
          </cell>
          <cell r="I104">
            <v>20048.105200000002</v>
          </cell>
          <cell r="J104">
            <v>1692.44543</v>
          </cell>
          <cell r="K104">
            <v>0</v>
          </cell>
          <cell r="L104">
            <v>0</v>
          </cell>
          <cell r="M104">
            <v>676.77787000000001</v>
          </cell>
          <cell r="N104">
            <v>521.54638</v>
          </cell>
        </row>
        <row r="105">
          <cell r="B105">
            <v>6</v>
          </cell>
          <cell r="C105" t="str">
            <v>ЖИТОМИРСЬКА ОБЛАСТЬ</v>
          </cell>
          <cell r="D105">
            <v>290676</v>
          </cell>
          <cell r="E105" t="str">
            <v>ВIДКРИТЕ АКЦIОНЕРНЕ ТОВАРИСТВО "ЖИТОМИРСЬКИЙ КОМБIНАТ СИЛIКАТНИХ ВИРОБIВ"</v>
          </cell>
          <cell r="F105">
            <v>9149.27765</v>
          </cell>
          <cell r="G105">
            <v>8857.1475599999994</v>
          </cell>
          <cell r="H105">
            <v>12209.607</v>
          </cell>
          <cell r="I105">
            <v>12432.157499999999</v>
          </cell>
          <cell r="J105">
            <v>3575.0099399999999</v>
          </cell>
          <cell r="K105">
            <v>0</v>
          </cell>
          <cell r="L105">
            <v>0</v>
          </cell>
          <cell r="M105">
            <v>236.10646</v>
          </cell>
          <cell r="N105">
            <v>221.73846</v>
          </cell>
        </row>
        <row r="106">
          <cell r="B106">
            <v>6</v>
          </cell>
          <cell r="C106" t="str">
            <v>ЖИТОМИРСЬКА ОБЛАСТЬ</v>
          </cell>
          <cell r="D106">
            <v>32008278</v>
          </cell>
          <cell r="E106" t="str">
            <v>ДОЧIРНЄ ПIДПРИЄМСТВО ЖИТОМИРСЬКИЙ ОБЛАВТОДОР ВIДКРИТОГО АКЦIОНЕРНОГО ТОВАРИСТВА "ДЕРЖАВНА АКЦIОНЕРНА КОМПАНIЯ "АВТОМОБIЛЬНI ДОРОГИ УКРАЇНИ"</v>
          </cell>
          <cell r="F106">
            <v>9932.6710999999996</v>
          </cell>
          <cell r="G106">
            <v>10230.369199999999</v>
          </cell>
          <cell r="H106">
            <v>9432.3466000000008</v>
          </cell>
          <cell r="I106">
            <v>10503.1106</v>
          </cell>
          <cell r="J106">
            <v>272.74135999999999</v>
          </cell>
          <cell r="K106">
            <v>0</v>
          </cell>
          <cell r="L106">
            <v>0</v>
          </cell>
          <cell r="M106">
            <v>1387.5012400000001</v>
          </cell>
          <cell r="N106">
            <v>1080.7639999999999</v>
          </cell>
        </row>
        <row r="107">
          <cell r="B107">
            <v>6</v>
          </cell>
          <cell r="C107" t="str">
            <v>ЖИТОМИРСЬКА ОБЛАСТЬ</v>
          </cell>
          <cell r="D107">
            <v>282406</v>
          </cell>
          <cell r="E107" t="str">
            <v>ВIДКРИТЕ АКЦIОНЕРНЕ ТОВАРИСТВО КОРОСТЕНСЬКИЙ ЗАВОД ЗАЛIЗОБЕТОННИХ ШПАЛ</v>
          </cell>
          <cell r="F107">
            <v>8804.4796800000004</v>
          </cell>
          <cell r="G107">
            <v>8987.49</v>
          </cell>
          <cell r="H107">
            <v>9107.9029800000008</v>
          </cell>
          <cell r="I107">
            <v>8993.607</v>
          </cell>
          <cell r="J107">
            <v>6.117</v>
          </cell>
          <cell r="K107">
            <v>0</v>
          </cell>
          <cell r="L107">
            <v>0</v>
          </cell>
          <cell r="M107">
            <v>126.43061</v>
          </cell>
          <cell r="N107">
            <v>-114.29704</v>
          </cell>
        </row>
        <row r="108">
          <cell r="B108">
            <v>6</v>
          </cell>
          <cell r="C108" t="str">
            <v>ЖИТОМИРСЬКА ОБЛАСТЬ</v>
          </cell>
          <cell r="D108">
            <v>1413394</v>
          </cell>
          <cell r="E108" t="str">
            <v>ВIДКРИТЕ АКЦIОНЕРНЕ ТОВАРИСТВО "ЖИТОМИРСЬКИЙ ЗАВОД ОГОРОДЖУВАЛЬНИХ КОНСТРУКЦIЙ"</v>
          </cell>
          <cell r="F108">
            <v>2526.9635400000002</v>
          </cell>
          <cell r="G108">
            <v>2536.0488799999998</v>
          </cell>
          <cell r="H108">
            <v>7542.7671799999998</v>
          </cell>
          <cell r="I108">
            <v>8024.3503000000001</v>
          </cell>
          <cell r="J108">
            <v>5488.3014199999998</v>
          </cell>
          <cell r="K108">
            <v>0</v>
          </cell>
          <cell r="L108">
            <v>0</v>
          </cell>
          <cell r="M108">
            <v>501.93990000000002</v>
          </cell>
          <cell r="N108">
            <v>481.58312999999998</v>
          </cell>
        </row>
        <row r="109">
          <cell r="B109">
            <v>6</v>
          </cell>
          <cell r="C109" t="str">
            <v>ЖИТОМИРСЬКА ОБЛАСТЬ</v>
          </cell>
          <cell r="D109">
            <v>3344071</v>
          </cell>
          <cell r="E109" t="str">
            <v>ВIДКРИТЕ АКЦIОНЕРНЕ ТОВАРИСТВО ПО ГАЗОПОСТАЧАННЮ ТА ГАЗИФIКАЦIЇ "ЖИТОМИРГАЗ"</v>
          </cell>
          <cell r="F109">
            <v>6711.4679400000005</v>
          </cell>
          <cell r="G109">
            <v>6821.1053499999998</v>
          </cell>
          <cell r="H109">
            <v>7817.5346900000004</v>
          </cell>
          <cell r="I109">
            <v>7713.9798300000002</v>
          </cell>
          <cell r="J109">
            <v>892.87447999999995</v>
          </cell>
          <cell r="K109">
            <v>0</v>
          </cell>
          <cell r="L109">
            <v>0</v>
          </cell>
          <cell r="M109">
            <v>235.65958000000001</v>
          </cell>
          <cell r="N109">
            <v>-127.03180999999999</v>
          </cell>
        </row>
        <row r="110">
          <cell r="B110">
            <v>6</v>
          </cell>
          <cell r="C110" t="str">
            <v>ЖИТОМИРСЬКА ОБЛАСТЬ</v>
          </cell>
          <cell r="D110">
            <v>182863</v>
          </cell>
          <cell r="E110" t="str">
            <v>ВIДКРИТЕ АКЦIОНЕРНЕ ТОВАРИСТВО ЖИТОМИРСЬКИЙ МАСЛОЗАВОД</v>
          </cell>
          <cell r="F110">
            <v>2584.8449000000001</v>
          </cell>
          <cell r="G110">
            <v>1435.77459</v>
          </cell>
          <cell r="H110">
            <v>8056.2935799999996</v>
          </cell>
          <cell r="I110">
            <v>7118.4087600000003</v>
          </cell>
          <cell r="J110">
            <v>5682.6341700000003</v>
          </cell>
          <cell r="K110">
            <v>0</v>
          </cell>
          <cell r="L110">
            <v>0</v>
          </cell>
          <cell r="M110">
            <v>442.49113</v>
          </cell>
          <cell r="N110">
            <v>-958.06989999999996</v>
          </cell>
        </row>
        <row r="111">
          <cell r="B111">
            <v>6</v>
          </cell>
          <cell r="C111" t="str">
            <v>ЖИТОМИРСЬКА ОБЛАСТЬ</v>
          </cell>
          <cell r="D111">
            <v>5418342</v>
          </cell>
          <cell r="E111" t="str">
            <v>ТОВАРИСТВО З ОБМЕЖЕНОЮ ВIДПОВIДАЛЬНIСТЮ "БЕРДИЧIВСЬКИЙ ПИВОВАРНИЙ ЗАВОД"</v>
          </cell>
          <cell r="F111">
            <v>5264.8615900000004</v>
          </cell>
          <cell r="G111">
            <v>5243.0476600000002</v>
          </cell>
          <cell r="H111">
            <v>5557.9450399999996</v>
          </cell>
          <cell r="I111">
            <v>5879.6632</v>
          </cell>
          <cell r="J111">
            <v>636.61554000000001</v>
          </cell>
          <cell r="K111">
            <v>0</v>
          </cell>
          <cell r="L111">
            <v>0</v>
          </cell>
          <cell r="M111">
            <v>489.99549000000002</v>
          </cell>
          <cell r="N111">
            <v>321.32916</v>
          </cell>
        </row>
        <row r="112">
          <cell r="B112">
            <v>6</v>
          </cell>
          <cell r="C112" t="str">
            <v>ЖИТОМИРСЬКА ОБЛАСТЬ</v>
          </cell>
          <cell r="D112">
            <v>32085195</v>
          </cell>
          <cell r="E112" t="str">
            <v>ДОЧIРНЄ ПIДПРИЄМСТВО "РИТМ" ТОВАРИСТВА З ОБМЕЖЕНОЮ ВIДПОВIДАЛЬНIСТЮ "РОСТ"</v>
          </cell>
          <cell r="F112">
            <v>2917.0571</v>
          </cell>
          <cell r="G112">
            <v>2676.6192799999999</v>
          </cell>
          <cell r="H112">
            <v>5291.4608200000002</v>
          </cell>
          <cell r="I112">
            <v>5338.4417899999999</v>
          </cell>
          <cell r="J112">
            <v>2661.82251</v>
          </cell>
          <cell r="K112">
            <v>0</v>
          </cell>
          <cell r="L112">
            <v>0</v>
          </cell>
          <cell r="M112">
            <v>50.471789999999999</v>
          </cell>
          <cell r="N112">
            <v>44.515360000000001</v>
          </cell>
        </row>
        <row r="113">
          <cell r="B113">
            <v>6</v>
          </cell>
          <cell r="C113" t="str">
            <v>ЖИТОМИРСЬКА ОБЛАСТЬ</v>
          </cell>
          <cell r="D113">
            <v>382071</v>
          </cell>
          <cell r="E113" t="str">
            <v>ЗАКРИТЕ АКЦIОНЕРНЕ ТОВАРИСТВО "ЖИТОМИРСЬКI ЛАСОЩI"</v>
          </cell>
          <cell r="F113">
            <v>4622.9671600000001</v>
          </cell>
          <cell r="G113">
            <v>6091.7245000000003</v>
          </cell>
          <cell r="H113">
            <v>9145.3117299999994</v>
          </cell>
          <cell r="I113">
            <v>5256.7943100000002</v>
          </cell>
          <cell r="J113">
            <v>-834.93019000000004</v>
          </cell>
          <cell r="K113">
            <v>0</v>
          </cell>
          <cell r="L113">
            <v>0</v>
          </cell>
          <cell r="M113">
            <v>27.902090000000001</v>
          </cell>
          <cell r="N113">
            <v>-3888.5174000000002</v>
          </cell>
        </row>
        <row r="114">
          <cell r="B114">
            <v>6</v>
          </cell>
          <cell r="C114" t="str">
            <v>ЖИТОМИРСЬКА ОБЛАСТЬ</v>
          </cell>
          <cell r="D114">
            <v>30741096</v>
          </cell>
          <cell r="E114" t="str">
            <v>"БЕРДИЧIВСЬКА СОЛОДОВА КОМПАНIЯ"</v>
          </cell>
          <cell r="F114">
            <v>3890.1813099999999</v>
          </cell>
          <cell r="G114">
            <v>3610.3057600000002</v>
          </cell>
          <cell r="H114">
            <v>4908.3676599999999</v>
          </cell>
          <cell r="I114">
            <v>4865.2025100000001</v>
          </cell>
          <cell r="J114">
            <v>1254.8967500000001</v>
          </cell>
          <cell r="K114">
            <v>0</v>
          </cell>
          <cell r="L114">
            <v>0</v>
          </cell>
          <cell r="M114">
            <v>113.57653000000001</v>
          </cell>
          <cell r="N114">
            <v>-43.208300000000001</v>
          </cell>
        </row>
        <row r="115">
          <cell r="B115">
            <v>6</v>
          </cell>
          <cell r="C115" t="str">
            <v>ЖИТОМИРСЬКА ОБЛАСТЬ</v>
          </cell>
          <cell r="D115">
            <v>307230</v>
          </cell>
          <cell r="E115" t="str">
            <v>АКЦIОНЕРНЕ ТОВАРИСТВО ЗАКРИТОГО ТИПУ "УКРАЇНА"</v>
          </cell>
          <cell r="F115">
            <v>3060.3206599999999</v>
          </cell>
          <cell r="G115">
            <v>3041.8872099999999</v>
          </cell>
          <cell r="H115">
            <v>4769.3899000000001</v>
          </cell>
          <cell r="I115">
            <v>4845.5103200000003</v>
          </cell>
          <cell r="J115">
            <v>1803.62311</v>
          </cell>
          <cell r="K115">
            <v>0</v>
          </cell>
          <cell r="L115">
            <v>0</v>
          </cell>
          <cell r="M115">
            <v>75.161739999999995</v>
          </cell>
          <cell r="N115">
            <v>73.746719999999996</v>
          </cell>
        </row>
        <row r="116">
          <cell r="B116">
            <v>6</v>
          </cell>
          <cell r="C116" t="str">
            <v>ЖИТОМИРСЬКА ОБЛАСТЬ</v>
          </cell>
          <cell r="D116">
            <v>30853412</v>
          </cell>
          <cell r="E116" t="str">
            <v>ТОВАРИСТВО З ОБМЕЖЕНОЮ ВIДПОВIДАЛЬНIСТЮ "СПIЛЬНЕ УКРАЇНСЬКО-НIМЕЦЬКЕ ПIДПРИЄМСТВО "АТЕМ-ФРАНК"</v>
          </cell>
          <cell r="F116">
            <v>2570.20444</v>
          </cell>
          <cell r="G116">
            <v>2470.75</v>
          </cell>
          <cell r="H116">
            <v>4765.10034</v>
          </cell>
          <cell r="I116">
            <v>4833.4997800000001</v>
          </cell>
          <cell r="J116">
            <v>2362.7497800000001</v>
          </cell>
          <cell r="K116">
            <v>0</v>
          </cell>
          <cell r="L116">
            <v>0</v>
          </cell>
          <cell r="M116">
            <v>75.369709999999998</v>
          </cell>
          <cell r="N116">
            <v>68.388840000000002</v>
          </cell>
        </row>
        <row r="117">
          <cell r="B117">
            <v>6</v>
          </cell>
          <cell r="C117" t="str">
            <v>ЖИТОМИРСЬКА ОБЛАСТЬ</v>
          </cell>
          <cell r="D117">
            <v>3563198</v>
          </cell>
          <cell r="E117" t="str">
            <v>ВIДКРИТЕ АКЦIОНЕРНЕ ТОВАРИСТВО "АГРОТЕПЛОМАШ"</v>
          </cell>
          <cell r="F117">
            <v>3305.53152</v>
          </cell>
          <cell r="G117">
            <v>3375.67326</v>
          </cell>
          <cell r="H117">
            <v>4233.2470000000003</v>
          </cell>
          <cell r="I117">
            <v>4375.3469500000001</v>
          </cell>
          <cell r="J117">
            <v>999.67368999999997</v>
          </cell>
          <cell r="K117">
            <v>0</v>
          </cell>
          <cell r="L117">
            <v>0</v>
          </cell>
          <cell r="M117">
            <v>226.40090000000001</v>
          </cell>
          <cell r="N117">
            <v>142.09893</v>
          </cell>
        </row>
        <row r="118">
          <cell r="B118">
            <v>6</v>
          </cell>
          <cell r="C118" t="str">
            <v>ЖИТОМИРСЬКА ОБЛАСТЬ</v>
          </cell>
          <cell r="D118">
            <v>13560309</v>
          </cell>
          <cell r="E118" t="str">
            <v>ТОВАРИСТВО З ОБМЕЖЕНОЮ ВIДПОВIДАЛЬНIСТЮ "ЕКТА-ПРОМ"</v>
          </cell>
          <cell r="F118">
            <v>1313.5727899999999</v>
          </cell>
          <cell r="G118">
            <v>1557.9141299999999</v>
          </cell>
          <cell r="H118">
            <v>3855.6453999999999</v>
          </cell>
          <cell r="I118">
            <v>4090.1383000000001</v>
          </cell>
          <cell r="J118">
            <v>2532.22417</v>
          </cell>
          <cell r="K118">
            <v>0</v>
          </cell>
          <cell r="L118">
            <v>0</v>
          </cell>
          <cell r="M118">
            <v>486.29313999999999</v>
          </cell>
          <cell r="N118">
            <v>234.49288999999999</v>
          </cell>
        </row>
        <row r="119">
          <cell r="B119">
            <v>6</v>
          </cell>
          <cell r="C119" t="str">
            <v>ЖИТОМИРСЬКА ОБЛАСТЬ</v>
          </cell>
          <cell r="D119">
            <v>5478806</v>
          </cell>
          <cell r="E119" t="str">
            <v>ЖИТОМИРСЬКЕ ОРЕНДНЕ ПIДПРИЄМСТВО ТЕПЛОВИХ МЕРЕЖ "ЖИТОМИРТЕПЛОКОМУНЕНЕРГО"</v>
          </cell>
          <cell r="F119">
            <v>2453.9153200000001</v>
          </cell>
          <cell r="G119">
            <v>2979.5092800000002</v>
          </cell>
          <cell r="H119">
            <v>3645.24658</v>
          </cell>
          <cell r="I119">
            <v>3901.8193099999999</v>
          </cell>
          <cell r="J119">
            <v>922.31002999999998</v>
          </cell>
          <cell r="K119">
            <v>0</v>
          </cell>
          <cell r="L119">
            <v>0</v>
          </cell>
          <cell r="M119">
            <v>448.72564999999997</v>
          </cell>
          <cell r="N119">
            <v>99.271090000000001</v>
          </cell>
        </row>
        <row r="120">
          <cell r="B120">
            <v>6</v>
          </cell>
          <cell r="C120" t="str">
            <v>ЖИТОМИРСЬКА ОБЛАСТЬ</v>
          </cell>
          <cell r="D120">
            <v>1374567</v>
          </cell>
          <cell r="E120" t="str">
            <v>ВIДКРИТЕ АКЦIОНЕРНЕ ТОВАРИСТВО "КОРОСТЕНСЬКИЙ ЩЕБЗАВОД"</v>
          </cell>
          <cell r="F120">
            <v>3319.3069799999998</v>
          </cell>
          <cell r="G120">
            <v>3326.7915899999998</v>
          </cell>
          <cell r="H120">
            <v>3614.8610899999999</v>
          </cell>
          <cell r="I120">
            <v>3635.9177399999999</v>
          </cell>
          <cell r="J120">
            <v>309.12615</v>
          </cell>
          <cell r="K120">
            <v>0</v>
          </cell>
          <cell r="L120">
            <v>0</v>
          </cell>
          <cell r="M120">
            <v>38.291519999999998</v>
          </cell>
          <cell r="N120">
            <v>21.056650000000001</v>
          </cell>
        </row>
        <row r="121">
          <cell r="B121">
            <v>6</v>
          </cell>
          <cell r="C121" t="str">
            <v>ЖИТОМИРСЬКА ОБЛАСТЬ</v>
          </cell>
          <cell r="D121">
            <v>31106292</v>
          </cell>
          <cell r="E121" t="str">
            <v>ТОВАРИСТВО З ОБМЕЖЕНОЮ ВIДПОВIДАЛЬНIСТЮ ФАБРИКА "КЛАСУМ"</v>
          </cell>
          <cell r="F121">
            <v>3145.0802199999998</v>
          </cell>
          <cell r="G121">
            <v>3136.3273899999999</v>
          </cell>
          <cell r="H121">
            <v>3290.5839599999999</v>
          </cell>
          <cell r="I121">
            <v>3546.0282999999999</v>
          </cell>
          <cell r="J121">
            <v>409.70091000000002</v>
          </cell>
          <cell r="K121">
            <v>0</v>
          </cell>
          <cell r="L121">
            <v>0</v>
          </cell>
          <cell r="M121">
            <v>235.44359</v>
          </cell>
          <cell r="N121">
            <v>229.51485</v>
          </cell>
        </row>
        <row r="122">
          <cell r="B122">
            <v>7</v>
          </cell>
          <cell r="C122" t="str">
            <v>ЗАКАРПАТСЬКА ОБЛАСТЬ</v>
          </cell>
          <cell r="D122">
            <v>30913130</v>
          </cell>
          <cell r="E122" t="str">
            <v>ЗАКРИТЕ АКЦIОНЕРНЕ ТОВАРИСТВО "ЄВРОКАР"</v>
          </cell>
          <cell r="F122">
            <v>80251.653399999996</v>
          </cell>
          <cell r="G122">
            <v>82056.463699999993</v>
          </cell>
          <cell r="H122">
            <v>115519.40399999999</v>
          </cell>
          <cell r="I122">
            <v>117779.482</v>
          </cell>
          <cell r="J122">
            <v>35723.018499999998</v>
          </cell>
          <cell r="K122">
            <v>7.1190000000000003E-2</v>
          </cell>
          <cell r="L122">
            <v>7.1190000000000003E-2</v>
          </cell>
          <cell r="M122">
            <v>4634.2731599999997</v>
          </cell>
          <cell r="N122">
            <v>2259.89768</v>
          </cell>
        </row>
        <row r="123">
          <cell r="B123">
            <v>7</v>
          </cell>
          <cell r="C123" t="str">
            <v>ЗАКАРПАТСЬКА ОБЛАСТЬ</v>
          </cell>
          <cell r="D123">
            <v>131529</v>
          </cell>
          <cell r="E123" t="str">
            <v>ВIДКРИТЕ АКЦIОНЕРНЕ ТОВАРИСТВО "ЕНЕРГОПОСТАЧАЛЬНА КОМПАНIЯ "ЗАКАРПАТТЯОБЛЕНЕРГО"</v>
          </cell>
          <cell r="F123">
            <v>12613.557000000001</v>
          </cell>
          <cell r="G123">
            <v>11590.575199999999</v>
          </cell>
          <cell r="H123">
            <v>17319.042099999999</v>
          </cell>
          <cell r="I123">
            <v>22527.7372</v>
          </cell>
          <cell r="J123">
            <v>10937.162</v>
          </cell>
          <cell r="K123">
            <v>0</v>
          </cell>
          <cell r="L123">
            <v>-1616.1588999999999</v>
          </cell>
          <cell r="M123">
            <v>3408.12401</v>
          </cell>
          <cell r="N123">
            <v>3406.5955600000002</v>
          </cell>
        </row>
        <row r="124">
          <cell r="B124">
            <v>7</v>
          </cell>
          <cell r="C124" t="str">
            <v>ЗАКАРПАТСЬКА ОБЛАСТЬ</v>
          </cell>
          <cell r="D124">
            <v>412122</v>
          </cell>
          <cell r="E124" t="str">
            <v>ОРЕНДНЕ ПIДПРИЄМСТВО "УЖГОРОДСЬКИЙ КОНЬЯЧНИЙ ЗАВОД"</v>
          </cell>
          <cell r="F124">
            <v>18942.440900000001</v>
          </cell>
          <cell r="G124">
            <v>22701.845000000001</v>
          </cell>
          <cell r="H124">
            <v>22466.2228</v>
          </cell>
          <cell r="I124">
            <v>21154.309600000001</v>
          </cell>
          <cell r="J124">
            <v>-1547.5354</v>
          </cell>
          <cell r="K124">
            <v>0</v>
          </cell>
          <cell r="L124">
            <v>0</v>
          </cell>
          <cell r="M124">
            <v>1582.9793199999999</v>
          </cell>
          <cell r="N124">
            <v>-2231.9151000000002</v>
          </cell>
        </row>
        <row r="125">
          <cell r="B125">
            <v>7</v>
          </cell>
          <cell r="C125" t="str">
            <v>ЗАКАРПАТСЬКА ОБЛАСТЬ</v>
          </cell>
          <cell r="D125">
            <v>31179046</v>
          </cell>
          <cell r="E125" t="str">
            <v>ДОЧIРНЄ ПIДПРИЄМСТВО "ЗАКАРПАТСЬКИЙ ОБЛАВТОДОР" ВIДКРИТОГО АКЦIОНЕРНОГО ТОВАРИСТВА "ДЕРЖАВНА АКЦIОНЕРНА КОМПАНIЯ "АВТОМОБIЛЬНI ДОРОГИ УКРАЇНИ"</v>
          </cell>
          <cell r="F125">
            <v>5176.6349200000004</v>
          </cell>
          <cell r="G125">
            <v>5474.13141</v>
          </cell>
          <cell r="H125">
            <v>6670.7641100000001</v>
          </cell>
          <cell r="I125">
            <v>7843.7139200000001</v>
          </cell>
          <cell r="J125">
            <v>2369.5825100000002</v>
          </cell>
          <cell r="K125">
            <v>0</v>
          </cell>
          <cell r="L125">
            <v>0</v>
          </cell>
          <cell r="M125">
            <v>1187.53061</v>
          </cell>
          <cell r="N125">
            <v>1172.94811</v>
          </cell>
        </row>
        <row r="126">
          <cell r="B126">
            <v>7</v>
          </cell>
          <cell r="C126" t="str">
            <v>ЗАКАРПАТСЬКА ОБЛАСТЬ</v>
          </cell>
          <cell r="D126">
            <v>22091380</v>
          </cell>
          <cell r="E126" t="str">
            <v>СПIЛЬНЕ УКРАЄНСЬКО-ГIБРАЛТАРСЬКЕ ПIДПРИЄМСТВО"КОТНАР" У ФОРМI АКЦIОНЕРНОГО ТОВАРИСТВА ЗАКРИТОГО ТИПУ</v>
          </cell>
          <cell r="F126">
            <v>6494.6449499999999</v>
          </cell>
          <cell r="G126">
            <v>7680.5460599999997</v>
          </cell>
          <cell r="H126">
            <v>6079.4257200000002</v>
          </cell>
          <cell r="I126">
            <v>6740.1721100000004</v>
          </cell>
          <cell r="J126">
            <v>-940.37395000000004</v>
          </cell>
          <cell r="K126">
            <v>0</v>
          </cell>
          <cell r="L126">
            <v>0</v>
          </cell>
          <cell r="M126">
            <v>997.31674999999996</v>
          </cell>
          <cell r="N126">
            <v>997.31674999999996</v>
          </cell>
        </row>
        <row r="127">
          <cell r="B127">
            <v>7</v>
          </cell>
          <cell r="C127" t="str">
            <v>ЗАКАРПАТСЬКА ОБЛАСТЬ</v>
          </cell>
          <cell r="D127">
            <v>22079373</v>
          </cell>
          <cell r="E127" t="str">
            <v>СПIЛЬНЕ УКРАЄНСЬКО-АМЕРИКАНСЬКО-РОСIЙСЬКЕ ПIДПРИЄМСТВО У ФОРМI ТОВАРИСТВА З ОБМЕЖЕНОЮ ВIДПОВIДАЛЬНIСТЮ "АЙСБЕРГ"</v>
          </cell>
          <cell r="F127">
            <v>4877.9365600000001</v>
          </cell>
          <cell r="G127">
            <v>5646.1070399999999</v>
          </cell>
          <cell r="H127">
            <v>5516.4258499999996</v>
          </cell>
          <cell r="I127">
            <v>5916.0513199999996</v>
          </cell>
          <cell r="J127">
            <v>269.94427999999999</v>
          </cell>
          <cell r="K127">
            <v>0</v>
          </cell>
          <cell r="L127">
            <v>0</v>
          </cell>
          <cell r="M127">
            <v>635.20038</v>
          </cell>
          <cell r="N127">
            <v>635.20038</v>
          </cell>
        </row>
        <row r="128">
          <cell r="B128">
            <v>7</v>
          </cell>
          <cell r="C128" t="str">
            <v>ЗАКАРПАТСЬКА ОБЛАСТЬ</v>
          </cell>
          <cell r="D128">
            <v>22111964</v>
          </cell>
          <cell r="E128" t="str">
            <v>ЗАКАРПАТСЬКА ФIЛIЯ ЗАКРИТОГО АКЦIОНЕРНОГО ТОВАРИСТВА "УКРАЇНСЬКИЙ МОБIЛЬНИЙ ЗВ'ЯЗОК"</v>
          </cell>
          <cell r="F128">
            <v>4103.87</v>
          </cell>
          <cell r="G128">
            <v>4103.87</v>
          </cell>
          <cell r="H128">
            <v>4254.2179999999998</v>
          </cell>
          <cell r="I128">
            <v>4254.2179999999998</v>
          </cell>
          <cell r="J128">
            <v>150.34800000000001</v>
          </cell>
          <cell r="K128">
            <v>0</v>
          </cell>
          <cell r="L128">
            <v>0</v>
          </cell>
          <cell r="M128">
            <v>5.994E-2</v>
          </cell>
          <cell r="N128">
            <v>0</v>
          </cell>
        </row>
        <row r="129">
          <cell r="B129">
            <v>7</v>
          </cell>
          <cell r="C129" t="str">
            <v>ЗАКАРПАТСЬКА ОБЛАСТЬ</v>
          </cell>
          <cell r="D129">
            <v>2649977</v>
          </cell>
          <cell r="E129" t="str">
            <v>ДОЧIРНЄ ПIДПРИЄМСТВО САНАТОРIЙ "СОНЯЧНЕ ЗАКАРПАТТЯ" ЗАТ ЛIКУВАЛЬНО-ОЗДОРОВЧИХ ЗАКЛАДIВ ПРОФ "УКРПРОФОЗДОРОВНИЦЯ</v>
          </cell>
          <cell r="F129">
            <v>2993.4677999999999</v>
          </cell>
          <cell r="G129">
            <v>2998.78431</v>
          </cell>
          <cell r="H129">
            <v>3757.4848099999999</v>
          </cell>
          <cell r="I129">
            <v>3968.8976699999998</v>
          </cell>
          <cell r="J129">
            <v>970.11335999999994</v>
          </cell>
          <cell r="K129">
            <v>0</v>
          </cell>
          <cell r="L129">
            <v>-8.9169999999999999E-2</v>
          </cell>
          <cell r="M129">
            <v>225.95307</v>
          </cell>
          <cell r="N129">
            <v>211.32301000000001</v>
          </cell>
        </row>
        <row r="130">
          <cell r="B130">
            <v>7</v>
          </cell>
          <cell r="C130" t="str">
            <v>ЗАКАРПАТСЬКА ОБЛАСТЬ</v>
          </cell>
          <cell r="D130">
            <v>5528259</v>
          </cell>
          <cell r="E130" t="str">
            <v>ВIДКРИТЕ АКЦIОНЕРНЕ ТОВАРИСТВО "ПЛОДООВОЧ"</v>
          </cell>
          <cell r="F130">
            <v>863.35383999999999</v>
          </cell>
          <cell r="G130">
            <v>741.55488000000003</v>
          </cell>
          <cell r="H130">
            <v>2302.76962</v>
          </cell>
          <cell r="I130">
            <v>3541.8868699999998</v>
          </cell>
          <cell r="J130">
            <v>2800.3319900000001</v>
          </cell>
          <cell r="K130">
            <v>0</v>
          </cell>
          <cell r="L130">
            <v>0</v>
          </cell>
          <cell r="M130">
            <v>751.02468999999996</v>
          </cell>
          <cell r="N130">
            <v>738.39215999999999</v>
          </cell>
        </row>
        <row r="131">
          <cell r="B131">
            <v>7</v>
          </cell>
          <cell r="C131" t="str">
            <v>ЗАКАРПАТСЬКА ОБЛАСТЬ</v>
          </cell>
          <cell r="D131">
            <v>20455240</v>
          </cell>
          <cell r="E131" t="str">
            <v>ПРИВАТНЕ ПIДПРИЄМСТВО "КАРНIКА"</v>
          </cell>
          <cell r="F131">
            <v>2392.0141699999999</v>
          </cell>
          <cell r="G131">
            <v>2352.6611699999999</v>
          </cell>
          <cell r="H131">
            <v>2906.2477899999999</v>
          </cell>
          <cell r="I131">
            <v>3363.0677900000001</v>
          </cell>
          <cell r="J131">
            <v>1010.40662</v>
          </cell>
          <cell r="K131">
            <v>0</v>
          </cell>
          <cell r="L131">
            <v>0</v>
          </cell>
          <cell r="M131">
            <v>456.82215000000002</v>
          </cell>
          <cell r="N131">
            <v>456.82</v>
          </cell>
        </row>
        <row r="132">
          <cell r="B132">
            <v>7</v>
          </cell>
          <cell r="C132" t="str">
            <v>ЗАКАРПАТСЬКА ОБЛАСТЬ</v>
          </cell>
          <cell r="D132">
            <v>22083669</v>
          </cell>
          <cell r="E132" t="str">
            <v>ТОВАРИСТВО З ОБМЕЖЕНОЮ ВIДПОВIДАЛЬНIСТЮ "УНIВЕРСАЛ-М"</v>
          </cell>
          <cell r="F132">
            <v>2286.8150799999999</v>
          </cell>
          <cell r="G132">
            <v>2390.6939400000001</v>
          </cell>
          <cell r="H132">
            <v>2464.8906299999999</v>
          </cell>
          <cell r="I132">
            <v>2786.9076300000002</v>
          </cell>
          <cell r="J132">
            <v>396.21368999999999</v>
          </cell>
          <cell r="K132">
            <v>0</v>
          </cell>
          <cell r="L132">
            <v>0</v>
          </cell>
          <cell r="M132">
            <v>427.17406</v>
          </cell>
          <cell r="N132">
            <v>322.017</v>
          </cell>
        </row>
        <row r="133">
          <cell r="B133">
            <v>7</v>
          </cell>
          <cell r="C133" t="str">
            <v>ЗАКАРПАТСЬКА ОБЛАСТЬ</v>
          </cell>
          <cell r="D133">
            <v>1037092</v>
          </cell>
          <cell r="E133" t="str">
            <v>ВIДКРИТЕ АКЦIОНЕРНЕ ТОВАРИСТВО "ВИНОГРАДIВСЬКА ПЕРЕСУВНА МЕХАНIЗОВАНА КОЛОНА №78"</v>
          </cell>
          <cell r="F133">
            <v>2018.9525699999999</v>
          </cell>
          <cell r="G133">
            <v>2191.8226199999999</v>
          </cell>
          <cell r="H133">
            <v>2427.1972599999999</v>
          </cell>
          <cell r="I133">
            <v>2686.0823</v>
          </cell>
          <cell r="J133">
            <v>494.25968</v>
          </cell>
          <cell r="K133">
            <v>0</v>
          </cell>
          <cell r="L133">
            <v>0</v>
          </cell>
          <cell r="M133">
            <v>434.05826999999999</v>
          </cell>
          <cell r="N133">
            <v>258.88467000000003</v>
          </cell>
        </row>
        <row r="134">
          <cell r="B134">
            <v>7</v>
          </cell>
          <cell r="C134" t="str">
            <v>ЗАКАРПАТСЬКА ОБЛАСТЬ</v>
          </cell>
          <cell r="D134">
            <v>30104493</v>
          </cell>
          <cell r="E134" t="str">
            <v>ТОВАРИСТВО З ОБМЕЖЕНОЮ ВIДПОВIДАЛЬНIСТЮ "ЗАВОД "КОНВЕКТОР"</v>
          </cell>
          <cell r="F134">
            <v>2052.7278099999999</v>
          </cell>
          <cell r="G134">
            <v>2052.7271000000001</v>
          </cell>
          <cell r="H134">
            <v>2307.6967</v>
          </cell>
          <cell r="I134">
            <v>2578.2147</v>
          </cell>
          <cell r="J134">
            <v>525.48760000000004</v>
          </cell>
          <cell r="K134">
            <v>0</v>
          </cell>
          <cell r="L134">
            <v>0</v>
          </cell>
          <cell r="M134">
            <v>270.51870000000002</v>
          </cell>
          <cell r="N134">
            <v>270.51799999999997</v>
          </cell>
        </row>
        <row r="135">
          <cell r="B135">
            <v>7</v>
          </cell>
          <cell r="C135" t="str">
            <v>ЗАКАРПАТСЬКА ОБЛАСТЬ</v>
          </cell>
          <cell r="D135">
            <v>371512</v>
          </cell>
          <cell r="E135" t="str">
            <v>ВIДКРИТЕ АКЦIОНЕРНЕ ТОВАРИСТВО "СВАЛЯВСЬКI МIНЕРАЛЬНI ВОДИ"</v>
          </cell>
          <cell r="F135">
            <v>1709.52037</v>
          </cell>
          <cell r="G135">
            <v>1677.2774899999999</v>
          </cell>
          <cell r="H135">
            <v>2230.28863</v>
          </cell>
          <cell r="I135">
            <v>2429.66374</v>
          </cell>
          <cell r="J135">
            <v>752.38625000000002</v>
          </cell>
          <cell r="K135">
            <v>0</v>
          </cell>
          <cell r="L135">
            <v>0</v>
          </cell>
          <cell r="M135">
            <v>204.88930999999999</v>
          </cell>
          <cell r="N135">
            <v>199.37499</v>
          </cell>
        </row>
        <row r="136">
          <cell r="B136">
            <v>7</v>
          </cell>
          <cell r="C136" t="str">
            <v>ЗАКАРПАТСЬКА ОБЛАСТЬ</v>
          </cell>
          <cell r="D136">
            <v>453256</v>
          </cell>
          <cell r="E136" t="str">
            <v>ВIДКРИТЕ АКЦIОНЕРНЕ ТОВАРИСТВО "УЖГОРОДМОЛОКО"</v>
          </cell>
          <cell r="F136">
            <v>4.4103599999999998</v>
          </cell>
          <cell r="G136">
            <v>5.8125600000000004</v>
          </cell>
          <cell r="H136">
            <v>2361.2469299999998</v>
          </cell>
          <cell r="I136">
            <v>2397.1907900000001</v>
          </cell>
          <cell r="J136">
            <v>2391.3782299999998</v>
          </cell>
          <cell r="K136">
            <v>0</v>
          </cell>
          <cell r="L136">
            <v>0</v>
          </cell>
          <cell r="M136">
            <v>29.487860000000001</v>
          </cell>
          <cell r="N136">
            <v>28.556339999999999</v>
          </cell>
        </row>
        <row r="137">
          <cell r="B137">
            <v>7</v>
          </cell>
          <cell r="C137" t="str">
            <v>ЗАКАРПАТСЬКА ОБЛАСТЬ</v>
          </cell>
          <cell r="D137">
            <v>22073637</v>
          </cell>
          <cell r="E137" t="str">
            <v>УКРАЄНСЬКО-АВСТРIЙСЬКЕ ПIДПРИЄМСТВО З IНОЗЕМНИМИ IНВЕСТИЦIЯМИ У ФОРМI ТОВАРИСТВА З ОБМЕЖЕНОЮ ВIДПОВIДАЛЬНIСТЮ " ФIШЕР-МУКАЧЕВО"</v>
          </cell>
          <cell r="F137">
            <v>-1691.9463000000001</v>
          </cell>
          <cell r="G137">
            <v>-5631.9578000000001</v>
          </cell>
          <cell r="H137">
            <v>-1323.1686</v>
          </cell>
          <cell r="I137">
            <v>2256.65697</v>
          </cell>
          <cell r="J137">
            <v>7888.61481</v>
          </cell>
          <cell r="K137">
            <v>0</v>
          </cell>
          <cell r="L137">
            <v>0</v>
          </cell>
          <cell r="M137">
            <v>4579.5254999999997</v>
          </cell>
          <cell r="N137">
            <v>3627.8957399999999</v>
          </cell>
        </row>
        <row r="138">
          <cell r="B138">
            <v>7</v>
          </cell>
          <cell r="C138" t="str">
            <v>ЗАКАРПАТСЬКА ОБЛАСТЬ</v>
          </cell>
          <cell r="D138">
            <v>31326993</v>
          </cell>
          <cell r="E138" t="str">
            <v>ТОВАРИСТВО З ОБМЕЖЕНОЮ ВIДПОВIДАЛЬНIСТЮ " ЗАКАРПАТСЬКА ПРОДОВОЛЬЧА ГРУПА "</v>
          </cell>
          <cell r="F138">
            <v>1771.7058199999999</v>
          </cell>
          <cell r="G138">
            <v>1881.2070200000001</v>
          </cell>
          <cell r="H138">
            <v>1764.3357900000001</v>
          </cell>
          <cell r="I138">
            <v>2208.8147899999999</v>
          </cell>
          <cell r="J138">
            <v>327.60777000000002</v>
          </cell>
          <cell r="K138">
            <v>0</v>
          </cell>
          <cell r="L138">
            <v>0</v>
          </cell>
          <cell r="M138">
            <v>128.20571000000001</v>
          </cell>
          <cell r="N138">
            <v>66.484700000000004</v>
          </cell>
        </row>
        <row r="139">
          <cell r="B139">
            <v>7</v>
          </cell>
          <cell r="C139" t="str">
            <v>ЗАКАРПАТСЬКА ОБЛАСТЬ</v>
          </cell>
          <cell r="D139">
            <v>26530474</v>
          </cell>
          <cell r="E139" t="str">
            <v>ФIЛIЯ АКЦIОНЕРНОГО КОМЕРЦIЙНОГО БАНКУ "РАЙФФАЙЗЕНБАНК УКРАЇНА" В М.УЖГОРОДI</v>
          </cell>
          <cell r="F139">
            <v>225.34377000000001</v>
          </cell>
          <cell r="G139">
            <v>225.34616</v>
          </cell>
          <cell r="H139">
            <v>1989.6287</v>
          </cell>
          <cell r="I139">
            <v>1989.62643</v>
          </cell>
          <cell r="J139">
            <v>1764.28027</v>
          </cell>
          <cell r="K139">
            <v>0</v>
          </cell>
          <cell r="L139">
            <v>0</v>
          </cell>
          <cell r="M139">
            <v>1.2E-4</v>
          </cell>
          <cell r="N139">
            <v>-2.2699999999999999E-3</v>
          </cell>
        </row>
        <row r="140">
          <cell r="B140">
            <v>7</v>
          </cell>
          <cell r="C140" t="str">
            <v>ЗАКАРПАТСЬКА ОБЛАСТЬ</v>
          </cell>
          <cell r="D140">
            <v>8596883</v>
          </cell>
          <cell r="E140" t="str">
            <v>ВIДДIЛ ДЕРЖАВНОЇ СЛУЖБИ ОХОРОНИ ПРИ УМВС УКРАЇНИ В ЗАКАРПАТСЬКIЙ ОБЛАСТI</v>
          </cell>
          <cell r="F140">
            <v>1771.9856400000001</v>
          </cell>
          <cell r="G140">
            <v>1771.9856400000001</v>
          </cell>
          <cell r="H140">
            <v>1811.55171</v>
          </cell>
          <cell r="I140">
            <v>1977.3542</v>
          </cell>
          <cell r="J140">
            <v>205.36856</v>
          </cell>
          <cell r="K140">
            <v>0</v>
          </cell>
          <cell r="L140">
            <v>0</v>
          </cell>
          <cell r="M140">
            <v>171.24091999999999</v>
          </cell>
          <cell r="N140">
            <v>165.80249000000001</v>
          </cell>
        </row>
        <row r="141">
          <cell r="B141">
            <v>7</v>
          </cell>
          <cell r="C141" t="str">
            <v>ЗАКАРПАТСЬКА ОБЛАСТЬ</v>
          </cell>
          <cell r="D141">
            <v>30953330</v>
          </cell>
          <cell r="E141" t="str">
            <v>ТОВАРИСТВО З ОБМЕЖЕНОЮ ВIДПОВIДАЛЬНIСТЮ "НIДАН+"</v>
          </cell>
          <cell r="F141">
            <v>-299.54286000000002</v>
          </cell>
          <cell r="G141">
            <v>-401.72421000000003</v>
          </cell>
          <cell r="H141">
            <v>2023.2936500000001</v>
          </cell>
          <cell r="I141">
            <v>1974.1316999999999</v>
          </cell>
          <cell r="J141">
            <v>2375.8559100000002</v>
          </cell>
          <cell r="K141">
            <v>0</v>
          </cell>
          <cell r="L141">
            <v>0</v>
          </cell>
          <cell r="M141">
            <v>504.97761000000003</v>
          </cell>
          <cell r="N141">
            <v>504.97761000000003</v>
          </cell>
        </row>
        <row r="142">
          <cell r="B142">
            <v>8</v>
          </cell>
          <cell r="C142" t="str">
            <v>ЗАПОРIЗЬКА ОБЛАСТЬ</v>
          </cell>
          <cell r="D142">
            <v>32096432</v>
          </cell>
          <cell r="E142" t="str">
            <v>ДОЧIРНЄ ПIДПРИЄМСТВО "IМIДЖ ХОЛДИНГ" АКЦIОНЕРНОЄ КОМПАНIЄ "IМIДЖ ХОЛДИНГ АПС"</v>
          </cell>
          <cell r="F142">
            <v>165024.84400000001</v>
          </cell>
          <cell r="G142">
            <v>260837.383</v>
          </cell>
          <cell r="H142">
            <v>437067.27100000001</v>
          </cell>
          <cell r="I142">
            <v>555397.696</v>
          </cell>
          <cell r="J142">
            <v>294560.31300000002</v>
          </cell>
          <cell r="K142">
            <v>0</v>
          </cell>
          <cell r="L142">
            <v>-2829.0702999999999</v>
          </cell>
          <cell r="M142">
            <v>230456.96799999999</v>
          </cell>
          <cell r="N142">
            <v>115040.817</v>
          </cell>
        </row>
        <row r="143">
          <cell r="B143">
            <v>8</v>
          </cell>
          <cell r="C143" t="str">
            <v>ЗАПОРIЗЬКА ОБЛАСТЬ</v>
          </cell>
          <cell r="D143">
            <v>25480917</v>
          </cell>
          <cell r="E143" t="str">
            <v>ЗАКРИТЕ АКЦIОНЕРНЕ ТОВАРИСТВО З IНОЗЕМНОЮ IНВЕСТИЦIЄЮ "ЗАПОРIЗЬКИЙ АВТОМОБIЛЕБУДIВНИЙ ЗАВОД"</v>
          </cell>
          <cell r="F143">
            <v>253165.266</v>
          </cell>
          <cell r="G143">
            <v>202285.82699999999</v>
          </cell>
          <cell r="H143">
            <v>296507.01500000001</v>
          </cell>
          <cell r="I143">
            <v>304788.78700000001</v>
          </cell>
          <cell r="J143">
            <v>102502.959</v>
          </cell>
          <cell r="K143">
            <v>0</v>
          </cell>
          <cell r="L143">
            <v>0</v>
          </cell>
          <cell r="M143">
            <v>8308.8997299999992</v>
          </cell>
          <cell r="N143">
            <v>8279.5994599999995</v>
          </cell>
        </row>
        <row r="144">
          <cell r="B144">
            <v>8</v>
          </cell>
          <cell r="C144" t="str">
            <v>ЗАПОРIЗЬКА ОБЛАСТЬ</v>
          </cell>
          <cell r="D144">
            <v>130872</v>
          </cell>
          <cell r="E144" t="str">
            <v>ВIДКРИТЕ АКЦIОНЕРНЕ ТОВАРИСТВО "ДНIПРОЕНЕРГО"</v>
          </cell>
          <cell r="F144">
            <v>266738.17300000001</v>
          </cell>
          <cell r="G144">
            <v>278682.679</v>
          </cell>
          <cell r="H144">
            <v>206539.859</v>
          </cell>
          <cell r="I144">
            <v>218911.859</v>
          </cell>
          <cell r="J144">
            <v>-59770.821000000004</v>
          </cell>
          <cell r="K144">
            <v>0</v>
          </cell>
          <cell r="L144">
            <v>-364.38900999999998</v>
          </cell>
          <cell r="M144">
            <v>8840.7079200000007</v>
          </cell>
          <cell r="N144">
            <v>8840.70759</v>
          </cell>
        </row>
        <row r="145">
          <cell r="B145">
            <v>8</v>
          </cell>
          <cell r="C145" t="str">
            <v>ЗАПОРIЗЬКА ОБЛАСТЬ</v>
          </cell>
          <cell r="D145">
            <v>194731</v>
          </cell>
          <cell r="E145" t="str">
            <v>КАЗЕННЕ ПIДПРИЄМСТВО "ЗАПОРIЗЬКИЙ ТИТАНО-МАГНIЄВИЙ КОМБIНАТ"</v>
          </cell>
          <cell r="F145">
            <v>80188.746199999994</v>
          </cell>
          <cell r="G145">
            <v>80658.745999999999</v>
          </cell>
          <cell r="H145">
            <v>162382.29999999999</v>
          </cell>
          <cell r="I145">
            <v>169828.81599999999</v>
          </cell>
          <cell r="J145">
            <v>89170.069699999993</v>
          </cell>
          <cell r="K145">
            <v>0</v>
          </cell>
          <cell r="L145">
            <v>0</v>
          </cell>
          <cell r="M145">
            <v>11648.773300000001</v>
          </cell>
          <cell r="N145">
            <v>7446.3915399999996</v>
          </cell>
        </row>
        <row r="146">
          <cell r="B146">
            <v>8</v>
          </cell>
          <cell r="C146" t="str">
            <v>ЗАПОРIЗЬКА ОБЛАСТЬ</v>
          </cell>
          <cell r="D146">
            <v>377511</v>
          </cell>
          <cell r="E146" t="str">
            <v>ВIДКРИТЕ АКЦIОНЕРНЕ ТОВАРИСТВО ПИВО-БЕЗАЛКОГОЛЬНИЙ КОМБIНАТ "СЛАВУТИЧ"</v>
          </cell>
          <cell r="F146">
            <v>129125.33500000001</v>
          </cell>
          <cell r="G146">
            <v>127688.924</v>
          </cell>
          <cell r="H146">
            <v>115528.97</v>
          </cell>
          <cell r="I146">
            <v>115853.065</v>
          </cell>
          <cell r="J146">
            <v>-11835.859</v>
          </cell>
          <cell r="K146">
            <v>0</v>
          </cell>
          <cell r="L146">
            <v>0</v>
          </cell>
          <cell r="M146">
            <v>507.86500999999998</v>
          </cell>
          <cell r="N146">
            <v>290.36590000000001</v>
          </cell>
        </row>
        <row r="147">
          <cell r="B147">
            <v>8</v>
          </cell>
          <cell r="C147" t="str">
            <v>ЗАПОРIЗЬКА ОБЛАСТЬ</v>
          </cell>
          <cell r="D147">
            <v>19355964</v>
          </cell>
          <cell r="E147" t="str">
            <v>ВIДОКРЕМЛЕНИЙ ПIДРОЗДIЛ "ЗАПОРIЗЬКА АТОМНА ЕЛЕКТРИЧНА СТАНЦIЯ " ДЕРЖАВНОГО ПIДПРИЄМСТВА "НАЦIОНАЛЬНА АТОМНА ЕНЕРГОГЕНЕРУЮЧА КОМПАНIЯ "ЕНЕРГОАТОМ"</v>
          </cell>
          <cell r="F147">
            <v>60179.949099999998</v>
          </cell>
          <cell r="G147">
            <v>97105.2261</v>
          </cell>
          <cell r="H147">
            <v>145847.58199999999</v>
          </cell>
          <cell r="I147">
            <v>102702.348</v>
          </cell>
          <cell r="J147">
            <v>5597.1218200000003</v>
          </cell>
          <cell r="K147">
            <v>0</v>
          </cell>
          <cell r="L147">
            <v>-17521.933000000001</v>
          </cell>
          <cell r="M147">
            <v>1401.1740500000001</v>
          </cell>
          <cell r="N147">
            <v>-60694.902000000002</v>
          </cell>
        </row>
        <row r="148">
          <cell r="B148">
            <v>8</v>
          </cell>
          <cell r="C148" t="str">
            <v>ЗАПОРIЗЬКА ОБЛАСТЬ</v>
          </cell>
          <cell r="D148">
            <v>191224</v>
          </cell>
          <cell r="E148" t="str">
            <v>ВIДКРИТЕ АКЦIОНЕРНЕ ТОВАРИСТВО "ЗАПОРОЖКОКС"</v>
          </cell>
          <cell r="F148">
            <v>95307.209499999997</v>
          </cell>
          <cell r="G148">
            <v>92529.313899999994</v>
          </cell>
          <cell r="H148">
            <v>71387.785699999993</v>
          </cell>
          <cell r="I148">
            <v>89338.612399999998</v>
          </cell>
          <cell r="J148">
            <v>-3190.7015999999999</v>
          </cell>
          <cell r="K148">
            <v>0</v>
          </cell>
          <cell r="L148">
            <v>-2859.2903999999999</v>
          </cell>
          <cell r="M148">
            <v>15206.828799999999</v>
          </cell>
          <cell r="N148">
            <v>15090.438</v>
          </cell>
        </row>
        <row r="149">
          <cell r="B149">
            <v>8</v>
          </cell>
          <cell r="C149" t="str">
            <v>ЗАПОРIЗЬКА ОБЛАСТЬ</v>
          </cell>
          <cell r="D149">
            <v>194122</v>
          </cell>
          <cell r="E149" t="str">
            <v>ВIДКРИТЕ АКЦIОНЕРНЕ ТОВАРИСТВО "ЗАПОРIЗЬКИЙ ВИРОБНИЧИЙ АЛЮМIНIЄВИЙ КОМБIНАТ"</v>
          </cell>
          <cell r="F149">
            <v>-472.38247000000001</v>
          </cell>
          <cell r="G149">
            <v>34120.271000000001</v>
          </cell>
          <cell r="H149">
            <v>9840.8368699999992</v>
          </cell>
          <cell r="I149">
            <v>42172.3462</v>
          </cell>
          <cell r="J149">
            <v>8052.0752700000003</v>
          </cell>
          <cell r="K149">
            <v>0</v>
          </cell>
          <cell r="L149">
            <v>0</v>
          </cell>
          <cell r="M149">
            <v>80963.746100000004</v>
          </cell>
          <cell r="N149">
            <v>32313.894700000001</v>
          </cell>
        </row>
        <row r="150">
          <cell r="B150">
            <v>8</v>
          </cell>
          <cell r="C150" t="str">
            <v>ЗАПОРIЗЬКА ОБЛАСТЬ</v>
          </cell>
          <cell r="D150">
            <v>130926</v>
          </cell>
          <cell r="E150" t="str">
            <v>ВIДКРИТЕ АКЦIОНЕРНЕ ТОВАРИСТВО "ЗАПОРIЖЖЯОБЛЕНЕРГО"</v>
          </cell>
          <cell r="F150">
            <v>46063.197899999999</v>
          </cell>
          <cell r="G150">
            <v>43675.812599999997</v>
          </cell>
          <cell r="H150">
            <v>28538.5262</v>
          </cell>
          <cell r="I150">
            <v>32538.990399999999</v>
          </cell>
          <cell r="J150">
            <v>-11136.822</v>
          </cell>
          <cell r="K150">
            <v>1005.85384</v>
          </cell>
          <cell r="L150">
            <v>-1476.8625999999999</v>
          </cell>
          <cell r="M150">
            <v>2579.3069799999998</v>
          </cell>
          <cell r="N150">
            <v>2504.8777500000001</v>
          </cell>
        </row>
        <row r="151">
          <cell r="B151">
            <v>8</v>
          </cell>
          <cell r="C151" t="str">
            <v>ЗАПОРIЗЬКА ОБЛАСТЬ</v>
          </cell>
          <cell r="D151">
            <v>32028053</v>
          </cell>
          <cell r="E151" t="str">
            <v>ТОВАРИСТВО З ОБМЕЖЕНОЮ ВIДПОВIДАЛЬНIСТЮ "ЦЕНТРОСТАЛЬ"</v>
          </cell>
          <cell r="F151">
            <v>9058.2819999999992</v>
          </cell>
          <cell r="G151">
            <v>9397.7819999999992</v>
          </cell>
          <cell r="H151">
            <v>28872.377199999999</v>
          </cell>
          <cell r="I151">
            <v>30939.687999999998</v>
          </cell>
          <cell r="J151">
            <v>21541.905999999999</v>
          </cell>
          <cell r="K151">
            <v>0</v>
          </cell>
          <cell r="L151">
            <v>0</v>
          </cell>
          <cell r="M151">
            <v>2407.6067899999998</v>
          </cell>
          <cell r="N151">
            <v>2067.31079</v>
          </cell>
        </row>
        <row r="152">
          <cell r="B152">
            <v>8</v>
          </cell>
          <cell r="C152" t="str">
            <v>ЗАПОРIЗЬКА ОБЛАСТЬ</v>
          </cell>
          <cell r="D152">
            <v>32116212</v>
          </cell>
          <cell r="E152" t="str">
            <v>ТОВАРИСТВО З ОБМЕЖЕНОЮ ВIДПОВIДАЛЬНIСТЮ "ЗАРС"</v>
          </cell>
          <cell r="F152">
            <v>86518.215200000006</v>
          </cell>
          <cell r="G152">
            <v>101384.557</v>
          </cell>
          <cell r="H152">
            <v>29942.111199999999</v>
          </cell>
          <cell r="I152">
            <v>28913.268800000002</v>
          </cell>
          <cell r="J152">
            <v>-72471.288</v>
          </cell>
          <cell r="K152">
            <v>0</v>
          </cell>
          <cell r="L152">
            <v>0</v>
          </cell>
          <cell r="M152">
            <v>1131.7102600000001</v>
          </cell>
          <cell r="N152">
            <v>-1028.8424</v>
          </cell>
        </row>
        <row r="153">
          <cell r="B153">
            <v>8</v>
          </cell>
          <cell r="C153" t="str">
            <v>ЗАПОРIЗЬКА ОБЛАСТЬ</v>
          </cell>
          <cell r="D153">
            <v>186536</v>
          </cell>
          <cell r="E153" t="str">
            <v>ВIДКРИТЕ АКЦIОНЕРНЕ ТОВАРИСТВО "ЕЛЕКТРОМЕТАЛУРГIЙНИЙ ЗАВОД "ДНIПРОСПЕЦСТАЛЬ" IМ. А.М.КУЗЬМIНА"</v>
          </cell>
          <cell r="F153">
            <v>13036.246999999999</v>
          </cell>
          <cell r="G153">
            <v>3030.99539</v>
          </cell>
          <cell r="H153">
            <v>-11435.153</v>
          </cell>
          <cell r="I153">
            <v>24413.8622</v>
          </cell>
          <cell r="J153">
            <v>21382.8668</v>
          </cell>
          <cell r="K153">
            <v>0</v>
          </cell>
          <cell r="L153">
            <v>0</v>
          </cell>
          <cell r="M153">
            <v>54995.864800000003</v>
          </cell>
          <cell r="N153">
            <v>35805.151299999998</v>
          </cell>
        </row>
        <row r="154">
          <cell r="B154">
            <v>8</v>
          </cell>
          <cell r="C154" t="str">
            <v>ЗАПОРIЗЬКА ОБЛАСТЬ</v>
          </cell>
          <cell r="D154">
            <v>191885</v>
          </cell>
          <cell r="E154" t="str">
            <v>ВIДКРИТЕ АКЦIОНЕРНЕ ТОВАРИСТВО "ЗАПОРIЖВОГНЕТРИВ"</v>
          </cell>
          <cell r="F154">
            <v>9852.2865700000002</v>
          </cell>
          <cell r="G154">
            <v>11289.091</v>
          </cell>
          <cell r="H154">
            <v>24354.793300000001</v>
          </cell>
          <cell r="I154">
            <v>22690.691800000001</v>
          </cell>
          <cell r="J154">
            <v>11401.6008</v>
          </cell>
          <cell r="K154">
            <v>0</v>
          </cell>
          <cell r="L154">
            <v>0</v>
          </cell>
          <cell r="M154">
            <v>13.66977</v>
          </cell>
          <cell r="N154">
            <v>-1664.4565</v>
          </cell>
        </row>
        <row r="155">
          <cell r="B155">
            <v>8</v>
          </cell>
          <cell r="C155" t="str">
            <v>ЗАПОРIЗЬКА ОБЛАСТЬ</v>
          </cell>
          <cell r="D155">
            <v>130889</v>
          </cell>
          <cell r="E155" t="str">
            <v>ФIЛIЯ "ДНIПРОВСЬКА ГЕС" ВIДКРИТОГО АКЦIОНЕРНОГО ТОВАРИСТВА "УКРГIДРОЕНЕРГО"</v>
          </cell>
          <cell r="F155">
            <v>15571.1909</v>
          </cell>
          <cell r="G155">
            <v>15550.3153</v>
          </cell>
          <cell r="H155">
            <v>22223.3514</v>
          </cell>
          <cell r="I155">
            <v>21401.4781</v>
          </cell>
          <cell r="J155">
            <v>5851.1628499999997</v>
          </cell>
          <cell r="K155">
            <v>0</v>
          </cell>
          <cell r="L155">
            <v>0</v>
          </cell>
          <cell r="M155">
            <v>19.702179999999998</v>
          </cell>
          <cell r="N155">
            <v>-821.87323000000004</v>
          </cell>
        </row>
        <row r="156">
          <cell r="B156">
            <v>8</v>
          </cell>
          <cell r="C156" t="str">
            <v>ЗАПОРIЗЬКА ОБЛАСТЬ</v>
          </cell>
          <cell r="D156">
            <v>1056273</v>
          </cell>
          <cell r="E156" t="str">
            <v>ВIДКРИТЕ АКЦIОНЕРНЕ ТОВАРИСТВО "ЗАПОРIЗЬКИЙ ЕЛЕКТРОВОЗОРЕМОНТНИЙ ЗАВОД"</v>
          </cell>
          <cell r="F156">
            <v>13382.917799999999</v>
          </cell>
          <cell r="G156">
            <v>13385.451999999999</v>
          </cell>
          <cell r="H156">
            <v>16920.836899999998</v>
          </cell>
          <cell r="I156">
            <v>18500.3387</v>
          </cell>
          <cell r="J156">
            <v>5114.8867700000001</v>
          </cell>
          <cell r="K156">
            <v>0</v>
          </cell>
          <cell r="L156">
            <v>0</v>
          </cell>
          <cell r="M156">
            <v>1600.86123</v>
          </cell>
          <cell r="N156">
            <v>1579.5018399999999</v>
          </cell>
        </row>
        <row r="157">
          <cell r="B157">
            <v>8</v>
          </cell>
          <cell r="C157" t="str">
            <v>ЗАПОРIЗЬКА ОБЛАСТЬ</v>
          </cell>
          <cell r="D157">
            <v>4851255</v>
          </cell>
          <cell r="E157" t="str">
            <v>ВIДКРИТЕ АКЦIОНЕРНЕ ТОВАРИСТВО "БУДIВЕЛЬНО-МОНТАЖНЕ УПРАВЛIННЯ "ЗАПОРIЖСТАЛЬБУД-1"</v>
          </cell>
          <cell r="F157">
            <v>12482.1283</v>
          </cell>
          <cell r="G157">
            <v>12482.144</v>
          </cell>
          <cell r="H157">
            <v>16867.780200000001</v>
          </cell>
          <cell r="I157">
            <v>18059.263800000001</v>
          </cell>
          <cell r="J157">
            <v>5577.1197199999997</v>
          </cell>
          <cell r="K157">
            <v>0</v>
          </cell>
          <cell r="L157">
            <v>0</v>
          </cell>
          <cell r="M157">
            <v>1191.5177000000001</v>
          </cell>
          <cell r="N157">
            <v>1191.4835700000001</v>
          </cell>
        </row>
        <row r="158">
          <cell r="B158">
            <v>8</v>
          </cell>
          <cell r="C158" t="str">
            <v>ЗАПОРIЗЬКА ОБЛАСТЬ</v>
          </cell>
          <cell r="D158">
            <v>3327121</v>
          </cell>
          <cell r="E158" t="str">
            <v>КОМУНАЛЬНЕ ПIДПРИЄМСТВО "ВОДОКАНАЛ"</v>
          </cell>
          <cell r="F158">
            <v>953.60134000000005</v>
          </cell>
          <cell r="G158">
            <v>3997.50326</v>
          </cell>
          <cell r="H158">
            <v>15745.9179</v>
          </cell>
          <cell r="I158">
            <v>14743.0501</v>
          </cell>
          <cell r="J158">
            <v>10745.5468</v>
          </cell>
          <cell r="K158">
            <v>0</v>
          </cell>
          <cell r="L158">
            <v>0</v>
          </cell>
          <cell r="M158">
            <v>1897.48479</v>
          </cell>
          <cell r="N158">
            <v>-1078.2791999999999</v>
          </cell>
        </row>
        <row r="159">
          <cell r="B159">
            <v>8</v>
          </cell>
          <cell r="C159" t="str">
            <v>ЗАПОРIЗЬКА ОБЛАСТЬ</v>
          </cell>
          <cell r="D159">
            <v>14312921</v>
          </cell>
          <cell r="E159" t="str">
            <v>ДЕРЖАВНЕ ПIДПРИЄМСТВО "ЗАПОРIЗЬКЕ МАШИНОБУДIВНЕ КОНСТРУКТОРСЬКЕ БЮРО "ПРОГРЕС" IМЕНI АКАДЕМIКА О.Г.IВЧЕНКА</v>
          </cell>
          <cell r="F159">
            <v>15059.3117</v>
          </cell>
          <cell r="G159">
            <v>12181.5656</v>
          </cell>
          <cell r="H159">
            <v>14492.656999999999</v>
          </cell>
          <cell r="I159">
            <v>14494.5398</v>
          </cell>
          <cell r="J159">
            <v>2312.9741300000001</v>
          </cell>
          <cell r="K159">
            <v>0</v>
          </cell>
          <cell r="L159">
            <v>0</v>
          </cell>
          <cell r="M159">
            <v>4.5453099999999997</v>
          </cell>
          <cell r="N159">
            <v>-21.40428</v>
          </cell>
        </row>
        <row r="160">
          <cell r="B160">
            <v>8</v>
          </cell>
          <cell r="C160" t="str">
            <v>ЗАПОРIЗЬКА ОБЛАСТЬ</v>
          </cell>
          <cell r="D160">
            <v>191218</v>
          </cell>
          <cell r="E160" t="str">
            <v>ПIДПРИЄМСТВО З IНОЗЕМНИМИ IНВЕСТИЦIЯМИ У ФОРМI ЗАКРИТОГО АКЦIОНЕРНОГО ТОВАРИСТВА "ЗАПОРIЗЬКИЙ ЗАЛIЗОРУДНИЙ КОМБIНАТ"</v>
          </cell>
          <cell r="F160">
            <v>22281.628499999999</v>
          </cell>
          <cell r="G160">
            <v>20408.088500000002</v>
          </cell>
          <cell r="H160">
            <v>16164.6474</v>
          </cell>
          <cell r="I160">
            <v>14175.573200000001</v>
          </cell>
          <cell r="J160">
            <v>-6232.5153</v>
          </cell>
          <cell r="K160">
            <v>0</v>
          </cell>
          <cell r="L160">
            <v>0</v>
          </cell>
          <cell r="M160">
            <v>2439.2582400000001</v>
          </cell>
          <cell r="N160">
            <v>-1991.2677000000001</v>
          </cell>
        </row>
        <row r="161">
          <cell r="B161">
            <v>8</v>
          </cell>
          <cell r="C161" t="str">
            <v>ЗАПОРIЗЬКА ОБЛАСТЬ</v>
          </cell>
          <cell r="D161">
            <v>213428</v>
          </cell>
          <cell r="E161" t="str">
            <v>ВIДКРИТЕ АКЦIОНЕРНЕ ТОВАРИСТВО "ЗАПОРIЖТРАНСФОРМАТОР"</v>
          </cell>
          <cell r="F161">
            <v>17083.169600000001</v>
          </cell>
          <cell r="G161">
            <v>16206.113600000001</v>
          </cell>
          <cell r="H161">
            <v>12224.564399999999</v>
          </cell>
          <cell r="I161">
            <v>14045.5062</v>
          </cell>
          <cell r="J161">
            <v>-2160.6073999999999</v>
          </cell>
          <cell r="K161">
            <v>1478.9823200000001</v>
          </cell>
          <cell r="L161">
            <v>1478.9823200000001</v>
          </cell>
          <cell r="M161">
            <v>5654.0320899999997</v>
          </cell>
          <cell r="N161">
            <v>3297.7538800000002</v>
          </cell>
        </row>
        <row r="162">
          <cell r="B162">
            <v>9</v>
          </cell>
          <cell r="C162" t="str">
            <v>IВАНО-ФРАНКIВСЬКА ОБЛАСТЬ</v>
          </cell>
          <cell r="D162">
            <v>152230</v>
          </cell>
          <cell r="E162" t="str">
            <v>ВАТ "НАФТОХIМIК ПРИКАРПАТТЯ"</v>
          </cell>
          <cell r="F162">
            <v>495233.897</v>
          </cell>
          <cell r="G162">
            <v>249553.386</v>
          </cell>
          <cell r="H162">
            <v>42145.111100000002</v>
          </cell>
          <cell r="I162">
            <v>167871.53899999999</v>
          </cell>
          <cell r="J162">
            <v>-81681.846000000005</v>
          </cell>
          <cell r="K162">
            <v>77022.191600000006</v>
          </cell>
          <cell r="L162">
            <v>-208570.56</v>
          </cell>
          <cell r="M162">
            <v>22575.3197</v>
          </cell>
          <cell r="N162">
            <v>-90742.092999999993</v>
          </cell>
        </row>
        <row r="163">
          <cell r="B163">
            <v>9</v>
          </cell>
          <cell r="C163" t="str">
            <v>IВАНО-ФРАНКIВСЬКА ОБЛАСТЬ</v>
          </cell>
          <cell r="D163">
            <v>375409</v>
          </cell>
          <cell r="E163" t="str">
            <v>IВАНО-ФРАНКIВСЬКЕ ОБЛАСНЕ ДЕРЖАВНЕ ОБ'ЄДНАННЯ СПИРТОВОЇ ТА ЛIКЕРО-ГОРIЛЧАНОЇ ПРОМИСЛОВОСТI</v>
          </cell>
          <cell r="F163">
            <v>23258.0769</v>
          </cell>
          <cell r="G163">
            <v>23291.764800000001</v>
          </cell>
          <cell r="H163">
            <v>44954.1564</v>
          </cell>
          <cell r="I163">
            <v>37120.489399999999</v>
          </cell>
          <cell r="J163">
            <v>13828.7246</v>
          </cell>
          <cell r="K163">
            <v>0</v>
          </cell>
          <cell r="L163">
            <v>-13367.985000000001</v>
          </cell>
          <cell r="M163">
            <v>2.8930099999999999</v>
          </cell>
          <cell r="N163">
            <v>2.8919999999999999</v>
          </cell>
        </row>
        <row r="164">
          <cell r="B164">
            <v>9</v>
          </cell>
          <cell r="C164" t="str">
            <v>IВАНО-ФРАНКIВСЬКА ОБЛАСТЬ</v>
          </cell>
          <cell r="D164">
            <v>136490</v>
          </cell>
          <cell r="E164" t="str">
            <v>НАФТОГАЗОВИДОБУВНЕ УПРАВЛIННЯ ВIДКРИТОГО АКЦIОНЕРНОГО ТОВАРИСТВА "УКРНАФТА" "ДОЛИНАНАФТОГАЗ"</v>
          </cell>
          <cell r="F164">
            <v>98651.145099999994</v>
          </cell>
          <cell r="G164">
            <v>97700.165900000007</v>
          </cell>
          <cell r="H164">
            <v>28857.8482</v>
          </cell>
          <cell r="I164">
            <v>32211.3573</v>
          </cell>
          <cell r="J164">
            <v>-65488.809000000001</v>
          </cell>
          <cell r="K164">
            <v>0</v>
          </cell>
          <cell r="L164">
            <v>0</v>
          </cell>
          <cell r="M164">
            <v>4210.8073199999999</v>
          </cell>
          <cell r="N164">
            <v>3353.50738</v>
          </cell>
        </row>
        <row r="165">
          <cell r="B165">
            <v>9</v>
          </cell>
          <cell r="C165" t="str">
            <v>IВАНО-ФРАНКIВСЬКА ОБЛАСТЬ</v>
          </cell>
          <cell r="D165">
            <v>25569563</v>
          </cell>
          <cell r="E165" t="str">
            <v>ТОВАРИСТВО З ОБМЕЖЕНОЮ ВIДПОВIДАЛЬНIСТЮ "КОМПАНIЯ "ПРОМЛАМIНАТ"</v>
          </cell>
          <cell r="F165">
            <v>20945.553199999998</v>
          </cell>
          <cell r="G165">
            <v>16184.6101</v>
          </cell>
          <cell r="H165">
            <v>26280.2392</v>
          </cell>
          <cell r="I165">
            <v>28450.220799999999</v>
          </cell>
          <cell r="J165">
            <v>12265.610699999999</v>
          </cell>
          <cell r="K165">
            <v>0</v>
          </cell>
          <cell r="L165">
            <v>0</v>
          </cell>
          <cell r="M165">
            <v>2170.90951</v>
          </cell>
          <cell r="N165">
            <v>2169.4750399999998</v>
          </cell>
        </row>
        <row r="166">
          <cell r="B166">
            <v>9</v>
          </cell>
          <cell r="C166" t="str">
            <v>IВАНО-ФРАНКIВСЬКА ОБЛАСТЬ</v>
          </cell>
          <cell r="D166">
            <v>131541</v>
          </cell>
          <cell r="E166" t="str">
            <v>БУРШТИНСЬКА ТЕПЛОВА ЕЛЕКТРИЧНА СТАНЦIЯ</v>
          </cell>
          <cell r="F166">
            <v>6541.3840700000001</v>
          </cell>
          <cell r="G166">
            <v>8419.4616600000008</v>
          </cell>
          <cell r="H166">
            <v>26483.576400000002</v>
          </cell>
          <cell r="I166">
            <v>22064.194</v>
          </cell>
          <cell r="J166">
            <v>13644.7323</v>
          </cell>
          <cell r="K166">
            <v>10583.1623</v>
          </cell>
          <cell r="L166">
            <v>5036.6070499999996</v>
          </cell>
          <cell r="M166">
            <v>0.13614000000000001</v>
          </cell>
          <cell r="N166">
            <v>-2.5144000000000002</v>
          </cell>
        </row>
        <row r="167">
          <cell r="B167">
            <v>9</v>
          </cell>
          <cell r="C167" t="str">
            <v>IВАНО-ФРАНКIВСЬКА ОБЛАСТЬ</v>
          </cell>
          <cell r="D167">
            <v>136515</v>
          </cell>
          <cell r="E167" t="str">
            <v>НАФТОГАЗОВИДОБУВНЕ УПРАВЛIННЯ"НАДВIРНАНАФТОГАЗ" ВАТ"УКРНАФТА"</v>
          </cell>
          <cell r="F167">
            <v>51914.179700000001</v>
          </cell>
          <cell r="G167">
            <v>47733.667099999999</v>
          </cell>
          <cell r="H167">
            <v>20706.214800000002</v>
          </cell>
          <cell r="I167">
            <v>21344.732199999999</v>
          </cell>
          <cell r="J167">
            <v>-26388.935000000001</v>
          </cell>
          <cell r="K167">
            <v>0</v>
          </cell>
          <cell r="L167">
            <v>0</v>
          </cell>
          <cell r="M167">
            <v>2770.39149</v>
          </cell>
          <cell r="N167">
            <v>638.51738999999998</v>
          </cell>
        </row>
        <row r="168">
          <cell r="B168">
            <v>9</v>
          </cell>
          <cell r="C168" t="str">
            <v>IВАНО-ФРАНКIВСЬКА ОБЛАСТЬ</v>
          </cell>
          <cell r="D168">
            <v>131564</v>
          </cell>
          <cell r="E168" t="str">
            <v>ВАТ "ПРИКАРПАТТЯОБЛЕНЕРГО"</v>
          </cell>
          <cell r="F168">
            <v>25077.183300000001</v>
          </cell>
          <cell r="G168">
            <v>25453.9555</v>
          </cell>
          <cell r="H168">
            <v>17894.816500000001</v>
          </cell>
          <cell r="I168">
            <v>17832.268499999998</v>
          </cell>
          <cell r="J168">
            <v>-7621.6869999999999</v>
          </cell>
          <cell r="K168">
            <v>0</v>
          </cell>
          <cell r="L168">
            <v>0</v>
          </cell>
          <cell r="M168">
            <v>273.39285000000001</v>
          </cell>
          <cell r="N168">
            <v>-82.734899999999996</v>
          </cell>
        </row>
        <row r="169">
          <cell r="B169">
            <v>9</v>
          </cell>
          <cell r="C169" t="str">
            <v>IВАНО-ФРАНКIВСЬКА ОБЛАСТЬ</v>
          </cell>
          <cell r="D169">
            <v>32873692</v>
          </cell>
          <cell r="E169" t="str">
            <v>ТОВАРИСТВО З ОБМЕЖЕНОЮ ВIДПОВIДАЛЬНIСТЮ "СТАНIСЛАВСЬКА ТОРГОВА КОМПАНIЯ"</v>
          </cell>
          <cell r="F169">
            <v>-6227.2403999999997</v>
          </cell>
          <cell r="G169">
            <v>-5737.0680000000002</v>
          </cell>
          <cell r="H169">
            <v>4951.5152600000001</v>
          </cell>
          <cell r="I169">
            <v>12171.5064</v>
          </cell>
          <cell r="J169">
            <v>17908.574400000001</v>
          </cell>
          <cell r="K169">
            <v>0</v>
          </cell>
          <cell r="L169">
            <v>0</v>
          </cell>
          <cell r="M169">
            <v>7563.8517700000002</v>
          </cell>
          <cell r="N169">
            <v>6604.5688200000004</v>
          </cell>
        </row>
        <row r="170">
          <cell r="B170">
            <v>9</v>
          </cell>
          <cell r="C170" t="str">
            <v>IВАНО-ФРАНКIВСЬКА ОБЛАСТЬ</v>
          </cell>
          <cell r="D170">
            <v>292988</v>
          </cell>
          <cell r="E170" t="str">
            <v>ВIДКРИТЕ АКЦIОНЕРНЕ ТОВАРИСТВО 'IВАНО-ФРАНКIВСЬЦЕМЕНТ'</v>
          </cell>
          <cell r="F170">
            <v>12979.6489</v>
          </cell>
          <cell r="G170">
            <v>13063.8277</v>
          </cell>
          <cell r="H170">
            <v>12049.186100000001</v>
          </cell>
          <cell r="I170">
            <v>12059.217000000001</v>
          </cell>
          <cell r="J170">
            <v>-1004.6107</v>
          </cell>
          <cell r="K170">
            <v>0</v>
          </cell>
          <cell r="L170">
            <v>0</v>
          </cell>
          <cell r="M170">
            <v>1.2460000000000001E-2</v>
          </cell>
          <cell r="N170">
            <v>-1.6467400000000001</v>
          </cell>
        </row>
        <row r="171">
          <cell r="B171">
            <v>9</v>
          </cell>
          <cell r="C171" t="str">
            <v>IВАНО-ФРАНКIВСЬКА ОБЛАСТЬ</v>
          </cell>
          <cell r="D171">
            <v>26214833</v>
          </cell>
          <cell r="E171" t="str">
            <v>НАДВIРНЯНСЬКА ФIЛIЯ СПIЛЬНОГО УКРАЇНСЬКО-АМЕРИКАНСЬКОГО ПIДПРИЄМСТВА"УКРКАРПАТОЙЛ ЛТД"</v>
          </cell>
          <cell r="F171">
            <v>4315.3788299999997</v>
          </cell>
          <cell r="G171">
            <v>4338.7352199999996</v>
          </cell>
          <cell r="H171">
            <v>10591.4817</v>
          </cell>
          <cell r="I171">
            <v>10803.6512</v>
          </cell>
          <cell r="J171">
            <v>6464.9159600000003</v>
          </cell>
          <cell r="K171">
            <v>0</v>
          </cell>
          <cell r="L171">
            <v>0</v>
          </cell>
          <cell r="M171">
            <v>839.92151999999999</v>
          </cell>
          <cell r="N171">
            <v>212.16949</v>
          </cell>
        </row>
        <row r="172">
          <cell r="B172">
            <v>9</v>
          </cell>
          <cell r="C172" t="str">
            <v>IВАНО-ФРАНКIВСЬКА ОБЛАСТЬ</v>
          </cell>
          <cell r="D172">
            <v>31790584</v>
          </cell>
          <cell r="E172" t="str">
            <v>"IВАНО-ФРАНКIВСЬКИЙ ОБЛАВТОДОР" ВIДКРИТОГО АКЦIОНЕРНОГО ТОВАРИСТВА "АВТОМОБIЛЬНI ДОРОГИ УКРАЇНИ"</v>
          </cell>
          <cell r="F172">
            <v>7258.4949900000001</v>
          </cell>
          <cell r="G172">
            <v>7275.3752199999999</v>
          </cell>
          <cell r="H172">
            <v>10200.895399999999</v>
          </cell>
          <cell r="I172">
            <v>10609.290499999999</v>
          </cell>
          <cell r="J172">
            <v>3333.9153099999999</v>
          </cell>
          <cell r="K172">
            <v>0</v>
          </cell>
          <cell r="L172">
            <v>0</v>
          </cell>
          <cell r="M172">
            <v>413.76159000000001</v>
          </cell>
          <cell r="N172">
            <v>393.80099000000001</v>
          </cell>
        </row>
        <row r="173">
          <cell r="B173">
            <v>9</v>
          </cell>
          <cell r="C173" t="str">
            <v>IВАНО-ФРАНКIВСЬКА ОБЛАСТЬ</v>
          </cell>
          <cell r="D173">
            <v>32472712</v>
          </cell>
          <cell r="E173" t="str">
            <v>ТОВАРИСТВО З ОБМЕЖЕНОЮ ВIДПОВIДАЛЬНIСТЮ "ЛК IНТЕРПЛИТ НАДВIРНА"</v>
          </cell>
          <cell r="F173">
            <v>12872.2156</v>
          </cell>
          <cell r="G173">
            <v>11362.683199999999</v>
          </cell>
          <cell r="H173">
            <v>9351.73855</v>
          </cell>
          <cell r="I173">
            <v>9440.0897499999992</v>
          </cell>
          <cell r="J173">
            <v>-1922.5934</v>
          </cell>
          <cell r="K173">
            <v>0</v>
          </cell>
          <cell r="L173">
            <v>0</v>
          </cell>
          <cell r="M173">
            <v>110.4965</v>
          </cell>
          <cell r="N173">
            <v>88.351200000000006</v>
          </cell>
        </row>
        <row r="174">
          <cell r="B174">
            <v>9</v>
          </cell>
          <cell r="C174" t="str">
            <v>IВАНО-ФРАНКIВСЬКА ОБЛАСТЬ</v>
          </cell>
          <cell r="D174">
            <v>5467228</v>
          </cell>
          <cell r="E174" t="str">
            <v>ЗАКРИТЕ АКЦIОНЕРНЕ ТОВАРИСТВО "КОЛОМИЙСЬКЕ ЗАВОДОУПРАВЛIННЯ БУДIВЕЛЬНИХ МАТЕРIАЛIВ"</v>
          </cell>
          <cell r="F174">
            <v>6834.5140099999999</v>
          </cell>
          <cell r="G174">
            <v>6824.4351699999997</v>
          </cell>
          <cell r="H174">
            <v>8817.8884199999993</v>
          </cell>
          <cell r="I174">
            <v>9386.8198799999991</v>
          </cell>
          <cell r="J174">
            <v>2562.3847099999998</v>
          </cell>
          <cell r="K174">
            <v>0</v>
          </cell>
          <cell r="L174">
            <v>0</v>
          </cell>
          <cell r="M174">
            <v>579.85167999999999</v>
          </cell>
          <cell r="N174">
            <v>542.93146000000002</v>
          </cell>
        </row>
        <row r="175">
          <cell r="B175">
            <v>9</v>
          </cell>
          <cell r="C175" t="str">
            <v>IВАНО-ФРАНКIВСЬКА ОБЛАСТЬ</v>
          </cell>
          <cell r="D175">
            <v>32014894</v>
          </cell>
          <cell r="E175" t="str">
            <v>ТОВАРИСТВО З ОБМЕЖЕНОЮ ВIДПОВIДАЛЬНIСТЮ "3 БЕТОНИ"</v>
          </cell>
          <cell r="F175">
            <v>526.30260999999996</v>
          </cell>
          <cell r="G175">
            <v>-127.62067</v>
          </cell>
          <cell r="H175">
            <v>5340.7334799999999</v>
          </cell>
          <cell r="I175">
            <v>5616.0578699999996</v>
          </cell>
          <cell r="J175">
            <v>5743.6785399999999</v>
          </cell>
          <cell r="K175">
            <v>0</v>
          </cell>
          <cell r="L175">
            <v>-6.9300000000000004E-3</v>
          </cell>
          <cell r="M175">
            <v>343.09269</v>
          </cell>
          <cell r="N175">
            <v>275.17669000000001</v>
          </cell>
        </row>
        <row r="176">
          <cell r="B176">
            <v>9</v>
          </cell>
          <cell r="C176" t="str">
            <v>IВАНО-ФРАНКIВСЬКА ОБЛАСТЬ</v>
          </cell>
          <cell r="D176">
            <v>3361046</v>
          </cell>
          <cell r="E176" t="str">
            <v>ПО ГАЗОПОСТАЧАННЮ ТА ГАЗИФIКАЦIЇ "IВАНО-ФРАНКIВСЬКГАЗ"</v>
          </cell>
          <cell r="F176">
            <v>10859.960800000001</v>
          </cell>
          <cell r="G176">
            <v>10772.1656</v>
          </cell>
          <cell r="H176">
            <v>4172.2360600000002</v>
          </cell>
          <cell r="I176">
            <v>4724.9941399999998</v>
          </cell>
          <cell r="J176">
            <v>-6047.1715000000004</v>
          </cell>
          <cell r="K176">
            <v>0</v>
          </cell>
          <cell r="L176">
            <v>0</v>
          </cell>
          <cell r="M176">
            <v>589.02400999999998</v>
          </cell>
          <cell r="N176">
            <v>552.41808000000003</v>
          </cell>
        </row>
        <row r="177">
          <cell r="B177">
            <v>9</v>
          </cell>
          <cell r="C177" t="str">
            <v>IВАНО-ФРАНКIВСЬКА ОБЛАСТЬ</v>
          </cell>
          <cell r="D177">
            <v>32014831</v>
          </cell>
          <cell r="E177" t="str">
            <v>ДЕРЖАВНЕ ПIДПРИЄМСТВО "КАЛУСЬКА ТЕПЛОЕЛЕКТРОЦЕНТРАЛЬ"</v>
          </cell>
          <cell r="F177">
            <v>13010.205</v>
          </cell>
          <cell r="G177">
            <v>13033.866400000001</v>
          </cell>
          <cell r="H177">
            <v>3045.9434099999999</v>
          </cell>
          <cell r="I177">
            <v>4687.5942999999997</v>
          </cell>
          <cell r="J177">
            <v>-8346.2721000000001</v>
          </cell>
          <cell r="K177">
            <v>0</v>
          </cell>
          <cell r="L177">
            <v>0</v>
          </cell>
          <cell r="M177">
            <v>1723.31249</v>
          </cell>
          <cell r="N177">
            <v>1554.08572</v>
          </cell>
        </row>
        <row r="178">
          <cell r="B178">
            <v>9</v>
          </cell>
          <cell r="C178" t="str">
            <v>IВАНО-ФРАНКIВСЬКА ОБЛАСТЬ</v>
          </cell>
          <cell r="D178">
            <v>3346058</v>
          </cell>
          <cell r="E178" t="str">
            <v>ДЕРЖАВНЕ МIСЬКЕ ПIДПРИЄМСТВО "IВАНО-ФРАНКIВСЬКТЕПЛОКОМУНЕНЕРГО"</v>
          </cell>
          <cell r="F178">
            <v>9444.5386400000007</v>
          </cell>
          <cell r="G178">
            <v>3940.3271</v>
          </cell>
          <cell r="H178">
            <v>6528.3589599999996</v>
          </cell>
          <cell r="I178">
            <v>4177.1424200000001</v>
          </cell>
          <cell r="J178">
            <v>236.81532000000001</v>
          </cell>
          <cell r="K178">
            <v>11850.2659</v>
          </cell>
          <cell r="L178">
            <v>2529.6026299999999</v>
          </cell>
          <cell r="M178">
            <v>5.3891299999999998</v>
          </cell>
          <cell r="N178">
            <v>0.54300000000000004</v>
          </cell>
        </row>
        <row r="179">
          <cell r="B179">
            <v>9</v>
          </cell>
          <cell r="C179" t="str">
            <v>IВАНО-ФРАНКIВСЬКА ОБЛАСТЬ</v>
          </cell>
          <cell r="D179">
            <v>32360815</v>
          </cell>
          <cell r="E179" t="str">
            <v>КОМУНАЛЬНЕ ПIДПРИЄМСТВО "IВАНО-ФРАНКIВСЬКВОДОЕКОТЕХПРОМ"</v>
          </cell>
          <cell r="F179">
            <v>3755.7663899999998</v>
          </cell>
          <cell r="G179">
            <v>3794.8225200000002</v>
          </cell>
          <cell r="H179">
            <v>3724.2163300000002</v>
          </cell>
          <cell r="I179">
            <v>4096.0592500000002</v>
          </cell>
          <cell r="J179">
            <v>301.23673000000002</v>
          </cell>
          <cell r="K179">
            <v>0</v>
          </cell>
          <cell r="L179">
            <v>0</v>
          </cell>
          <cell r="M179">
            <v>353.86104999999998</v>
          </cell>
          <cell r="N179">
            <v>314.21274</v>
          </cell>
        </row>
        <row r="180">
          <cell r="B180">
            <v>9</v>
          </cell>
          <cell r="C180" t="str">
            <v>IВАНО-ФРАНКIВСЬКА ОБЛАСТЬ</v>
          </cell>
          <cell r="D180">
            <v>24681750</v>
          </cell>
          <cell r="E180" t="str">
            <v>ЗАКРИТЕ АКЦIОНЕРНЕ ТОВАРИСТВО "ПОЛIКОМ"</v>
          </cell>
          <cell r="F180">
            <v>2040.0166200000001</v>
          </cell>
          <cell r="G180">
            <v>2038.46262</v>
          </cell>
          <cell r="H180">
            <v>4024.2620200000001</v>
          </cell>
          <cell r="I180">
            <v>4024.4614499999998</v>
          </cell>
          <cell r="J180">
            <v>1985.99883</v>
          </cell>
          <cell r="K180">
            <v>0</v>
          </cell>
          <cell r="L180">
            <v>0</v>
          </cell>
          <cell r="M180">
            <v>0.5756</v>
          </cell>
          <cell r="N180">
            <v>9.5200000000000007E-2</v>
          </cell>
        </row>
        <row r="181">
          <cell r="B181">
            <v>9</v>
          </cell>
          <cell r="C181" t="str">
            <v>IВАНО-ФРАНКIВСЬКА ОБЛАСТЬ</v>
          </cell>
          <cell r="D181">
            <v>32605833</v>
          </cell>
          <cell r="E181" t="str">
            <v>ТЗОВ "ПРИКАРПАТСЬКА ФIНАНСОВА КОМПАНIЯ"</v>
          </cell>
          <cell r="F181">
            <v>5629.6429500000004</v>
          </cell>
          <cell r="G181">
            <v>-8282.9624999999996</v>
          </cell>
          <cell r="H181">
            <v>6274.9981799999996</v>
          </cell>
          <cell r="I181">
            <v>3832.9097200000001</v>
          </cell>
          <cell r="J181">
            <v>12115.8722</v>
          </cell>
          <cell r="K181">
            <v>0</v>
          </cell>
          <cell r="L181">
            <v>0</v>
          </cell>
          <cell r="M181">
            <v>11.83123</v>
          </cell>
          <cell r="N181">
            <v>-2442.0884999999998</v>
          </cell>
        </row>
        <row r="182">
          <cell r="B182">
            <v>10</v>
          </cell>
          <cell r="C182" t="str">
            <v>КИЇВСЬКА ОБЛАСТЬ</v>
          </cell>
          <cell r="D182">
            <v>20588716</v>
          </cell>
          <cell r="E182" t="str">
            <v>ВIДКРИТЕ АКЦIОНЕРНЕ ТОВАРИСТВО "УКРГIДРОЕНЕРГО"</v>
          </cell>
          <cell r="F182">
            <v>94047.437600000005</v>
          </cell>
          <cell r="G182">
            <v>99929.128599999996</v>
          </cell>
          <cell r="H182">
            <v>208310.875</v>
          </cell>
          <cell r="I182">
            <v>225028.35</v>
          </cell>
          <cell r="J182">
            <v>125099.22199999999</v>
          </cell>
          <cell r="K182">
            <v>0</v>
          </cell>
          <cell r="L182">
            <v>0</v>
          </cell>
          <cell r="M182">
            <v>11948.251700000001</v>
          </cell>
          <cell r="N182">
            <v>8719.8278599999994</v>
          </cell>
        </row>
        <row r="183">
          <cell r="B183">
            <v>10</v>
          </cell>
          <cell r="C183" t="str">
            <v>КИЇВСЬКА ОБЛАСТЬ</v>
          </cell>
          <cell r="D183">
            <v>24924140</v>
          </cell>
          <cell r="E183" t="str">
            <v>ДОЧIРНЄ ПIДПРИЄМСТВО "ЕЙВОН КОСМЕТIКС ЮКРЕЙН"</v>
          </cell>
          <cell r="F183">
            <v>86687.623699999996</v>
          </cell>
          <cell r="G183">
            <v>81895.198699999994</v>
          </cell>
          <cell r="H183">
            <v>84716.206699999995</v>
          </cell>
          <cell r="I183">
            <v>88376.8894</v>
          </cell>
          <cell r="J183">
            <v>6481.6907799999999</v>
          </cell>
          <cell r="K183">
            <v>0</v>
          </cell>
          <cell r="L183">
            <v>0</v>
          </cell>
          <cell r="M183">
            <v>7165.3825299999999</v>
          </cell>
          <cell r="N183">
            <v>3656.83194</v>
          </cell>
        </row>
        <row r="184">
          <cell r="B184">
            <v>10</v>
          </cell>
          <cell r="C184" t="str">
            <v>КИЇВСЬКА ОБЛАСТЬ</v>
          </cell>
          <cell r="D184">
            <v>23243188</v>
          </cell>
          <cell r="E184" t="str">
            <v>ЗАКРИТЕ АКЦIОНЕРНЕ ТОВАРИСТВО "АЕС КИЇВОБЛЕНЕРГО"</v>
          </cell>
          <cell r="F184">
            <v>72056.824900000007</v>
          </cell>
          <cell r="G184">
            <v>71859.983200000002</v>
          </cell>
          <cell r="H184">
            <v>72462.496100000004</v>
          </cell>
          <cell r="I184">
            <v>68096.046000000002</v>
          </cell>
          <cell r="J184">
            <v>-3763.9371999999998</v>
          </cell>
          <cell r="K184">
            <v>0</v>
          </cell>
          <cell r="L184">
            <v>0</v>
          </cell>
          <cell r="M184">
            <v>2317.57843</v>
          </cell>
          <cell r="N184">
            <v>-4369.1000000000004</v>
          </cell>
        </row>
        <row r="185">
          <cell r="B185">
            <v>10</v>
          </cell>
          <cell r="C185" t="str">
            <v>КИЇВСЬКА ОБЛАСТЬ</v>
          </cell>
          <cell r="D185">
            <v>21685172</v>
          </cell>
          <cell r="E185" t="str">
            <v>ТОВАРИСТВО З ОБМЕЖЕНОЮ ВIДПОВIДАЛЬНIСТЮ З IНОЗЕМНИМИ IНВЕСТИЦIЯМИ "ХЕНКЕЛЬ БАУТЕХНIК (УКРАЇНА)"</v>
          </cell>
          <cell r="F185">
            <v>34260.757299999997</v>
          </cell>
          <cell r="G185">
            <v>34277.2883</v>
          </cell>
          <cell r="H185">
            <v>49136.060899999997</v>
          </cell>
          <cell r="I185">
            <v>56241.846400000002</v>
          </cell>
          <cell r="J185">
            <v>21964.558099999998</v>
          </cell>
          <cell r="K185">
            <v>0</v>
          </cell>
          <cell r="L185">
            <v>0</v>
          </cell>
          <cell r="M185">
            <v>7129.4704099999999</v>
          </cell>
          <cell r="N185">
            <v>7105.7855399999999</v>
          </cell>
        </row>
        <row r="186">
          <cell r="B186">
            <v>10</v>
          </cell>
          <cell r="C186" t="str">
            <v>КИЇВСЬКА ОБЛАСТЬ</v>
          </cell>
          <cell r="D186">
            <v>20572069</v>
          </cell>
          <cell r="E186" t="str">
            <v>ДЕРЖАВНЕ ПIДПРИЄМСТВО ДЕРЖАВНЕ ПIДПРИЄМСТВО " МIЖНАРОДНИЙ АЕРОПОРТ "БОРИСПIЛЬ"</v>
          </cell>
          <cell r="F186">
            <v>60855.15</v>
          </cell>
          <cell r="G186">
            <v>66762.925000000003</v>
          </cell>
          <cell r="H186">
            <v>62687.2664</v>
          </cell>
          <cell r="I186">
            <v>51159.328699999998</v>
          </cell>
          <cell r="J186">
            <v>-15603.596</v>
          </cell>
          <cell r="K186">
            <v>11.18</v>
          </cell>
          <cell r="L186">
            <v>11.18</v>
          </cell>
          <cell r="M186">
            <v>1619.29594</v>
          </cell>
          <cell r="N186">
            <v>-12687.814</v>
          </cell>
        </row>
        <row r="187">
          <cell r="B187">
            <v>10</v>
          </cell>
          <cell r="C187" t="str">
            <v>КИЇВСЬКА ОБЛАСТЬ</v>
          </cell>
          <cell r="D187">
            <v>21651322</v>
          </cell>
          <cell r="E187" t="str">
            <v>IНОЗЕМНЕ ПIДПРИЄМСТВО"КОКА-КОЛА БЕВЕРIДЖИЗ УКРАЇНА ЛIМIТЕД"</v>
          </cell>
          <cell r="F187">
            <v>30355.8099</v>
          </cell>
          <cell r="G187">
            <v>32159.668099999999</v>
          </cell>
          <cell r="H187">
            <v>30003.6646</v>
          </cell>
          <cell r="I187">
            <v>28861.627100000002</v>
          </cell>
          <cell r="J187">
            <v>-3298.0410999999999</v>
          </cell>
          <cell r="K187">
            <v>0</v>
          </cell>
          <cell r="L187">
            <v>0</v>
          </cell>
          <cell r="M187">
            <v>965.35497999999995</v>
          </cell>
          <cell r="N187">
            <v>-1144.6645000000001</v>
          </cell>
        </row>
        <row r="188">
          <cell r="B188">
            <v>10</v>
          </cell>
          <cell r="C188" t="str">
            <v>КИЇВСЬКА ОБЛАСТЬ</v>
          </cell>
          <cell r="D188">
            <v>32402870</v>
          </cell>
          <cell r="E188" t="str">
            <v>ДЕРЖАВНЕ ПIДПРИЄМСТВО "УКРЕНЕРГОВУГIЛЛЯ"</v>
          </cell>
          <cell r="F188">
            <v>19250.1371</v>
          </cell>
          <cell r="G188">
            <v>20557.066299999999</v>
          </cell>
          <cell r="H188">
            <v>25943.6443</v>
          </cell>
          <cell r="I188">
            <v>28083.027300000002</v>
          </cell>
          <cell r="J188">
            <v>7525.9610300000004</v>
          </cell>
          <cell r="K188">
            <v>0</v>
          </cell>
          <cell r="L188">
            <v>0</v>
          </cell>
          <cell r="M188">
            <v>2099.1740799999998</v>
          </cell>
          <cell r="N188">
            <v>1387.18704</v>
          </cell>
        </row>
        <row r="189">
          <cell r="B189">
            <v>10</v>
          </cell>
          <cell r="C189" t="str">
            <v>КИЇВСЬКА ОБЛАСТЬ</v>
          </cell>
          <cell r="D189">
            <v>131334</v>
          </cell>
          <cell r="E189" t="str">
            <v>ТРИПIЛЬСЬКА ТЕПЛОВА ЕЛЕКТРОСТАНЦIЯ ВАТ "ДЕК "ЦЕНТРЕНЕРГО"</v>
          </cell>
          <cell r="F189">
            <v>17423.503100000002</v>
          </cell>
          <cell r="G189">
            <v>17414.610199999999</v>
          </cell>
          <cell r="H189">
            <v>24226.5766</v>
          </cell>
          <cell r="I189">
            <v>26498.2094</v>
          </cell>
          <cell r="J189">
            <v>9083.5992499999993</v>
          </cell>
          <cell r="K189">
            <v>0</v>
          </cell>
          <cell r="L189">
            <v>-6.4000000000000005E-4</v>
          </cell>
          <cell r="M189">
            <v>2272.4342099999999</v>
          </cell>
          <cell r="N189">
            <v>2270.1321800000001</v>
          </cell>
        </row>
        <row r="190">
          <cell r="B190">
            <v>10</v>
          </cell>
          <cell r="C190" t="str">
            <v>КИЇВСЬКА ОБЛАСТЬ</v>
          </cell>
          <cell r="D190">
            <v>333888</v>
          </cell>
          <cell r="E190" t="str">
            <v>ВЎДКРИТЕ АКЦЎОНЕРНЕ ТОВАРИСТВО "ВЕТРОПАК ГОСТОМЕЛЬСЬКИЙ СКЛОЗАВОД"</v>
          </cell>
          <cell r="F190">
            <v>23092.626700000001</v>
          </cell>
          <cell r="G190">
            <v>20164.267199999998</v>
          </cell>
          <cell r="H190">
            <v>24041.736099999998</v>
          </cell>
          <cell r="I190">
            <v>24754.191900000002</v>
          </cell>
          <cell r="J190">
            <v>4589.9246499999999</v>
          </cell>
          <cell r="K190">
            <v>0</v>
          </cell>
          <cell r="L190">
            <v>0</v>
          </cell>
          <cell r="M190">
            <v>816.91079999999999</v>
          </cell>
          <cell r="N190">
            <v>695.13989000000004</v>
          </cell>
        </row>
        <row r="191">
          <cell r="B191">
            <v>10</v>
          </cell>
          <cell r="C191" t="str">
            <v>КИЇВСЬКА ОБЛАСТЬ</v>
          </cell>
          <cell r="D191">
            <v>33096517</v>
          </cell>
          <cell r="E191" t="str">
            <v>ДОЧIРНЄ ПIДПРИЄМСТВО "КИЇВСЬКЕ ОБЛАСНЕ ДОРОЖНЄ УПРАВЛIННЯ" ВАТ "ДЕРЖАВНА АКЦIОНЕРНА КОМПАНIЯ" АВТОМОБIЛЬНI ДОРОГИ УКРАЇНИ"</v>
          </cell>
          <cell r="F191">
            <v>930.39800000000002</v>
          </cell>
          <cell r="G191">
            <v>981.53099999999995</v>
          </cell>
          <cell r="H191">
            <v>22614.383000000002</v>
          </cell>
          <cell r="I191">
            <v>22900.9784</v>
          </cell>
          <cell r="J191">
            <v>21919.447400000001</v>
          </cell>
          <cell r="K191">
            <v>0</v>
          </cell>
          <cell r="L191">
            <v>0</v>
          </cell>
          <cell r="M191">
            <v>276.56</v>
          </cell>
          <cell r="N191">
            <v>275.42700000000002</v>
          </cell>
        </row>
        <row r="192">
          <cell r="B192">
            <v>10</v>
          </cell>
          <cell r="C192" t="str">
            <v>КИЇВСЬКА ОБЛАСТЬ</v>
          </cell>
          <cell r="D192">
            <v>24210297</v>
          </cell>
          <cell r="E192" t="str">
            <v>ДЕРЖАВНЕ ПIДПРИЄМСТВО УКРАЇНСЬКИЙ ДЕРЖАВНИЙ ЦЕНТР ЗАЛIЗНИЧНИХ РЕФРИЖЕРАТОРНИХ ПЕРЕВЕЗЕНЬ "УКРРЕФТРАНС"</v>
          </cell>
          <cell r="F192">
            <v>18573.399099999999</v>
          </cell>
          <cell r="G192">
            <v>18584.684600000001</v>
          </cell>
          <cell r="H192">
            <v>20622.240699999998</v>
          </cell>
          <cell r="I192">
            <v>21737.5347</v>
          </cell>
          <cell r="J192">
            <v>3152.8501099999999</v>
          </cell>
          <cell r="K192">
            <v>0</v>
          </cell>
          <cell r="L192">
            <v>0</v>
          </cell>
          <cell r="M192">
            <v>1128.9018599999999</v>
          </cell>
          <cell r="N192">
            <v>1115.2940000000001</v>
          </cell>
        </row>
        <row r="193">
          <cell r="B193">
            <v>10</v>
          </cell>
          <cell r="C193" t="str">
            <v>КИЇВСЬКА ОБЛАСТЬ</v>
          </cell>
          <cell r="D193">
            <v>21638055</v>
          </cell>
          <cell r="E193" t="str">
            <v>ТОВАРИСТВО З ОБМЕЖЕНОЮ ВIДПОВIДАЛЬНIСТЮ " МАРС УКРАЇНА"</v>
          </cell>
          <cell r="F193">
            <v>2877.36753</v>
          </cell>
          <cell r="G193">
            <v>2164.69634</v>
          </cell>
          <cell r="H193">
            <v>19494.378400000001</v>
          </cell>
          <cell r="I193">
            <v>20824.164199999999</v>
          </cell>
          <cell r="J193">
            <v>18659.4679</v>
          </cell>
          <cell r="K193">
            <v>0</v>
          </cell>
          <cell r="L193">
            <v>0</v>
          </cell>
          <cell r="M193">
            <v>1368.59743</v>
          </cell>
          <cell r="N193">
            <v>1329.78577</v>
          </cell>
        </row>
        <row r="194">
          <cell r="B194">
            <v>10</v>
          </cell>
          <cell r="C194" t="str">
            <v>КИЇВСЬКА ОБЛАСТЬ</v>
          </cell>
          <cell r="D194">
            <v>20598695</v>
          </cell>
          <cell r="E194" t="str">
            <v>ВИШГОРОДСЬКА ФIЛIЯ ЗАКРИТОГО АКЦIОНЕРНОГО ТОВАРИСТВА "КРАФТ ФУДЗ УКРАЇНА"</v>
          </cell>
          <cell r="F194">
            <v>15377.503199999999</v>
          </cell>
          <cell r="G194">
            <v>15383.805200000001</v>
          </cell>
          <cell r="H194">
            <v>18903.0262</v>
          </cell>
          <cell r="I194">
            <v>19260.0982</v>
          </cell>
          <cell r="J194">
            <v>3876.2930099999999</v>
          </cell>
          <cell r="K194">
            <v>0</v>
          </cell>
          <cell r="L194">
            <v>0</v>
          </cell>
          <cell r="M194">
            <v>365.64245</v>
          </cell>
          <cell r="N194">
            <v>357.072</v>
          </cell>
        </row>
        <row r="195">
          <cell r="B195">
            <v>10</v>
          </cell>
          <cell r="C195" t="str">
            <v>КИЇВСЬКА ОБЛАСТЬ</v>
          </cell>
          <cell r="D195">
            <v>30253385</v>
          </cell>
          <cell r="E195" t="str">
            <v>ЗАТ "РОСАВА"</v>
          </cell>
          <cell r="F195">
            <v>3551.9020500000001</v>
          </cell>
          <cell r="G195">
            <v>1168.24648</v>
          </cell>
          <cell r="H195">
            <v>18871.366099999999</v>
          </cell>
          <cell r="I195">
            <v>18799.002</v>
          </cell>
          <cell r="J195">
            <v>17630.7556</v>
          </cell>
          <cell r="K195">
            <v>0</v>
          </cell>
          <cell r="L195">
            <v>0</v>
          </cell>
          <cell r="M195">
            <v>16.886690000000002</v>
          </cell>
          <cell r="N195">
            <v>-243.03558000000001</v>
          </cell>
        </row>
        <row r="196">
          <cell r="B196">
            <v>10</v>
          </cell>
          <cell r="C196" t="str">
            <v>КИЇВСЬКА ОБЛАСТЬ</v>
          </cell>
          <cell r="D196">
            <v>452417</v>
          </cell>
          <cell r="E196" t="str">
            <v>ТОВАРИСТВО З ОБМЕЖЕНОЮ ВIДПОВIДАЛЬНIСТЮ "КИЇВРIАНТА"</v>
          </cell>
          <cell r="F196">
            <v>9759.5117300000002</v>
          </cell>
          <cell r="G196">
            <v>10078.8223</v>
          </cell>
          <cell r="H196">
            <v>13588.795599999999</v>
          </cell>
          <cell r="I196">
            <v>15849.0828</v>
          </cell>
          <cell r="J196">
            <v>5770.2605100000001</v>
          </cell>
          <cell r="K196">
            <v>0</v>
          </cell>
          <cell r="L196">
            <v>0</v>
          </cell>
          <cell r="M196">
            <v>2599.7281600000001</v>
          </cell>
          <cell r="N196">
            <v>2260.2871500000001</v>
          </cell>
        </row>
        <row r="197">
          <cell r="B197">
            <v>10</v>
          </cell>
          <cell r="C197" t="str">
            <v>КИЇВСЬКА ОБЛАСТЬ</v>
          </cell>
          <cell r="D197">
            <v>20578072</v>
          </cell>
          <cell r="E197" t="str">
            <v>ВIДКРИТЕ АКЦIОНЕРНЕ ТОВАРИСТВО ПО ГАЗОПОСТАЧАННЮ ТА ГАЗИФIКАЦIЇ "КИЇВОБЛГАЗ"</v>
          </cell>
          <cell r="F197">
            <v>9132.4956199999997</v>
          </cell>
          <cell r="G197">
            <v>9695.982</v>
          </cell>
          <cell r="H197">
            <v>12207.1507</v>
          </cell>
          <cell r="I197">
            <v>13134.853300000001</v>
          </cell>
          <cell r="J197">
            <v>3438.87129</v>
          </cell>
          <cell r="K197">
            <v>0</v>
          </cell>
          <cell r="L197">
            <v>0</v>
          </cell>
          <cell r="M197">
            <v>1902.38699</v>
          </cell>
          <cell r="N197">
            <v>927.70259999999996</v>
          </cell>
        </row>
        <row r="198">
          <cell r="B198">
            <v>10</v>
          </cell>
          <cell r="C198" t="str">
            <v>КИЇВСЬКА ОБЛАСТЬ</v>
          </cell>
          <cell r="D198">
            <v>5509659</v>
          </cell>
          <cell r="E198" t="str">
            <v>ВIДКРИТЕ АКЦIОНЕРНЕ ТОВАРИСТВО "КИЇВСЬКИЙ КАРТОННО-ПАПЕРОВИЙ КОМБIНАТ"</v>
          </cell>
          <cell r="F198">
            <v>26021.3923</v>
          </cell>
          <cell r="G198">
            <v>20751.159599999999</v>
          </cell>
          <cell r="H198">
            <v>11223.079100000001</v>
          </cell>
          <cell r="I198">
            <v>10146.4558</v>
          </cell>
          <cell r="J198">
            <v>-10604.704</v>
          </cell>
          <cell r="K198">
            <v>0</v>
          </cell>
          <cell r="L198">
            <v>0</v>
          </cell>
          <cell r="M198">
            <v>1132.22667</v>
          </cell>
          <cell r="N198">
            <v>-1077.6166000000001</v>
          </cell>
        </row>
        <row r="199">
          <cell r="B199">
            <v>10</v>
          </cell>
          <cell r="C199" t="str">
            <v>КИЇВСЬКА ОБЛАСТЬ</v>
          </cell>
          <cell r="D199">
            <v>30160757</v>
          </cell>
          <cell r="E199" t="str">
            <v>ЗАТ "КОМПЛЕКС АГРОМАРС"</v>
          </cell>
          <cell r="F199">
            <v>6721.77819</v>
          </cell>
          <cell r="G199">
            <v>4540.2524899999999</v>
          </cell>
          <cell r="H199">
            <v>8381.1022400000002</v>
          </cell>
          <cell r="I199">
            <v>9159.9650500000007</v>
          </cell>
          <cell r="J199">
            <v>4619.7125599999999</v>
          </cell>
          <cell r="K199">
            <v>0</v>
          </cell>
          <cell r="L199">
            <v>0</v>
          </cell>
          <cell r="M199">
            <v>1721.98569</v>
          </cell>
          <cell r="N199">
            <v>778.86280999999997</v>
          </cell>
        </row>
        <row r="200">
          <cell r="B200">
            <v>10</v>
          </cell>
          <cell r="C200" t="str">
            <v>КИЇВСЬКА ОБЛАСТЬ</v>
          </cell>
          <cell r="D200">
            <v>374962</v>
          </cell>
          <cell r="E200" t="str">
            <v>ДЕРЖАВНЕ ПIДПРИЄМСТВО "ЧЕРВОНОСЛОБIДСЬКИЙ СПИРТОВИЙ ЗАВОД"</v>
          </cell>
          <cell r="F200">
            <v>8565.4122299999999</v>
          </cell>
          <cell r="G200">
            <v>8603.7986899999996</v>
          </cell>
          <cell r="H200">
            <v>7698.2072099999996</v>
          </cell>
          <cell r="I200">
            <v>8910.1085600000006</v>
          </cell>
          <cell r="J200">
            <v>306.30986999999999</v>
          </cell>
          <cell r="K200">
            <v>0</v>
          </cell>
          <cell r="L200">
            <v>0</v>
          </cell>
          <cell r="M200">
            <v>1320.2933800000001</v>
          </cell>
          <cell r="N200">
            <v>1207.6027999999999</v>
          </cell>
        </row>
        <row r="201">
          <cell r="B201">
            <v>10</v>
          </cell>
          <cell r="C201" t="str">
            <v>КИЇВСЬКА ОБЛАСТЬ</v>
          </cell>
          <cell r="D201">
            <v>13738233</v>
          </cell>
          <cell r="E201" t="str">
            <v>РЕГЎОНАЛЬНИЙ СТРУКТУРНИЙ ПЎДРОЗДЎЛ КИ°ВСЬКИЙ РАЙОННИЙ ЦЕНТР "КИ°ВЦЕНТРАЕРО" ДЕРЖАВНОГО ПЎДПРИЇМСТВА ОБСЛУГОВУВАННЯ ПОВЎТРЯНОГО РУХУ УКРА°НИ</v>
          </cell>
          <cell r="F201">
            <v>6398.9517100000003</v>
          </cell>
          <cell r="G201">
            <v>6383.9618200000004</v>
          </cell>
          <cell r="H201">
            <v>8468.4909800000005</v>
          </cell>
          <cell r="I201">
            <v>8451.2654700000003</v>
          </cell>
          <cell r="J201">
            <v>2067.3036499999998</v>
          </cell>
          <cell r="K201">
            <v>0</v>
          </cell>
          <cell r="L201">
            <v>0</v>
          </cell>
          <cell r="M201">
            <v>8.2335799999999999</v>
          </cell>
          <cell r="N201">
            <v>-17.226590000000002</v>
          </cell>
        </row>
        <row r="202">
          <cell r="B202">
            <v>11</v>
          </cell>
          <cell r="C202" t="str">
            <v>КIРОВОГРАДСЬКА ОБЛАСТЬ</v>
          </cell>
          <cell r="D202">
            <v>23226362</v>
          </cell>
          <cell r="E202" t="str">
            <v>ВIДКРИТЕ АКЦIОНЕРНЕ ТОВАРИСТВО "КIРОВОГРАДОБЛЕНЕРГО"</v>
          </cell>
          <cell r="F202">
            <v>25618.895499999999</v>
          </cell>
          <cell r="G202">
            <v>25460.782899999998</v>
          </cell>
          <cell r="H202">
            <v>32674.044399999999</v>
          </cell>
          <cell r="I202">
            <v>35009.661200000002</v>
          </cell>
          <cell r="J202">
            <v>9548.8783000000003</v>
          </cell>
          <cell r="K202">
            <v>52.729579999999999</v>
          </cell>
          <cell r="L202">
            <v>52.729579999999999</v>
          </cell>
          <cell r="M202">
            <v>2468.3131699999999</v>
          </cell>
          <cell r="N202">
            <v>2387.2213400000001</v>
          </cell>
        </row>
        <row r="203">
          <cell r="B203">
            <v>11</v>
          </cell>
          <cell r="C203" t="str">
            <v>КIРОВОГРАДСЬКА ОБЛАСТЬ</v>
          </cell>
          <cell r="D203">
            <v>5507073</v>
          </cell>
          <cell r="E203" t="str">
            <v>ВIДКРИТЕ АКЦIОНЕРНЕ ТОВАРИСТВО "М"ЯСОКОМБIНАТ "ЯТРАНЬ"</v>
          </cell>
          <cell r="F203">
            <v>5275.1071199999997</v>
          </cell>
          <cell r="G203">
            <v>4548.4401399999997</v>
          </cell>
          <cell r="H203">
            <v>17700.632699999998</v>
          </cell>
          <cell r="I203">
            <v>18200.786</v>
          </cell>
          <cell r="J203">
            <v>13652.3459</v>
          </cell>
          <cell r="K203">
            <v>0</v>
          </cell>
          <cell r="L203">
            <v>0</v>
          </cell>
          <cell r="M203">
            <v>511.56878999999998</v>
          </cell>
          <cell r="N203">
            <v>500.15328</v>
          </cell>
        </row>
        <row r="204">
          <cell r="B204">
            <v>11</v>
          </cell>
          <cell r="C204" t="str">
            <v>КIРОВОГРАДСЬКА ОБЛАСТЬ</v>
          </cell>
          <cell r="D204">
            <v>130961</v>
          </cell>
          <cell r="E204" t="str">
            <v>ФIЛIЯ " КРЕМЕНЧУЦЬКА ГЕС" ВАТ "УКРГIДРОЕНЕРГО"</v>
          </cell>
          <cell r="F204">
            <v>12334.8436</v>
          </cell>
          <cell r="G204">
            <v>10772.459500000001</v>
          </cell>
          <cell r="H204">
            <v>18643.0798</v>
          </cell>
          <cell r="I204">
            <v>18159.9539</v>
          </cell>
          <cell r="J204">
            <v>7387.4944500000001</v>
          </cell>
          <cell r="K204">
            <v>0</v>
          </cell>
          <cell r="L204">
            <v>0</v>
          </cell>
          <cell r="M204">
            <v>192.97208000000001</v>
          </cell>
          <cell r="N204">
            <v>-483.12587000000002</v>
          </cell>
        </row>
        <row r="205">
          <cell r="B205">
            <v>11</v>
          </cell>
          <cell r="C205" t="str">
            <v>КIРОВОГРАДСЬКА ОБЛАСТЬ</v>
          </cell>
          <cell r="D205">
            <v>378844</v>
          </cell>
          <cell r="E205" t="str">
            <v>ДЕРЖАВНИЙ КIРОВОГРАДСЬКИЙ СОКОЕКСТРАКТОВИЙ ЗАВОД</v>
          </cell>
          <cell r="F205">
            <v>13195.8017</v>
          </cell>
          <cell r="G205">
            <v>13603.3035</v>
          </cell>
          <cell r="H205">
            <v>13771.6037</v>
          </cell>
          <cell r="I205">
            <v>15680.947700000001</v>
          </cell>
          <cell r="J205">
            <v>2077.6442200000001</v>
          </cell>
          <cell r="K205">
            <v>0.91964000000000001</v>
          </cell>
          <cell r="L205">
            <v>0.91964000000000001</v>
          </cell>
          <cell r="M205">
            <v>2972.22784</v>
          </cell>
          <cell r="N205">
            <v>1910.26097</v>
          </cell>
        </row>
        <row r="206">
          <cell r="B206">
            <v>11</v>
          </cell>
          <cell r="C206" t="str">
            <v>КIРОВОГРАДСЬКА ОБЛАСТЬ</v>
          </cell>
          <cell r="D206">
            <v>13743719</v>
          </cell>
          <cell r="E206" t="str">
            <v>ДЕРЖАВНЕ ПIДПРИЄМСТВО КIРОВОГРАДСЬКЕ ДЕРЖАВНЕ ПIДПРИЄМСТВО ПО ВИРОБНИЦТВУ I МАРКЕТИНГУ "АРТЕМIДА"</v>
          </cell>
          <cell r="F206">
            <v>17619.108700000001</v>
          </cell>
          <cell r="G206">
            <v>18786.864099999999</v>
          </cell>
          <cell r="H206">
            <v>13789.499</v>
          </cell>
          <cell r="I206">
            <v>14515.454100000001</v>
          </cell>
          <cell r="J206">
            <v>-4271.41</v>
          </cell>
          <cell r="K206">
            <v>0</v>
          </cell>
          <cell r="L206">
            <v>0</v>
          </cell>
          <cell r="M206">
            <v>3202.71612</v>
          </cell>
          <cell r="N206">
            <v>725.11973</v>
          </cell>
        </row>
        <row r="207">
          <cell r="B207">
            <v>11</v>
          </cell>
          <cell r="C207" t="str">
            <v>КIРОВОГРАДСЬКА ОБЛАСТЬ</v>
          </cell>
          <cell r="D207">
            <v>374999</v>
          </cell>
          <cell r="E207" t="str">
            <v>ДОЧIРНЄ ПIДПРИЄМСТВО МЕЖИРIЦЬКИЙ ВIТАМIННИЙ ЗАВОД ДЕРЖАВНОЇ АКЦIОНЕРНОЇ КОМПАНIЇ "УКРМЕДПРОМ"</v>
          </cell>
          <cell r="F207">
            <v>9033.79709</v>
          </cell>
          <cell r="G207">
            <v>11863.615100000001</v>
          </cell>
          <cell r="H207">
            <v>11496.4305</v>
          </cell>
          <cell r="I207">
            <v>12226.166999999999</v>
          </cell>
          <cell r="J207">
            <v>362.55187999999998</v>
          </cell>
          <cell r="K207">
            <v>0</v>
          </cell>
          <cell r="L207">
            <v>0</v>
          </cell>
          <cell r="M207">
            <v>263.60698000000002</v>
          </cell>
          <cell r="N207">
            <v>263.0453</v>
          </cell>
        </row>
        <row r="208">
          <cell r="B208">
            <v>11</v>
          </cell>
          <cell r="C208" t="str">
            <v>КIРОВОГРАДСЬКА ОБЛАСТЬ</v>
          </cell>
          <cell r="D208">
            <v>372109</v>
          </cell>
          <cell r="E208" t="str">
            <v>ЗАКРИТЕ АКЦIОНЕРНЕ ТОВАРИСТВО "ОЛЕКСАНДРIЙСЬКИЙ ЦУКРОВИЙ ЗАВОД"</v>
          </cell>
          <cell r="F208">
            <v>5253.4670500000002</v>
          </cell>
          <cell r="G208">
            <v>5219.4651700000004</v>
          </cell>
          <cell r="H208">
            <v>7512.9115300000003</v>
          </cell>
          <cell r="I208">
            <v>7912.0679399999999</v>
          </cell>
          <cell r="J208">
            <v>2692.60277</v>
          </cell>
          <cell r="K208">
            <v>0</v>
          </cell>
          <cell r="L208">
            <v>0</v>
          </cell>
          <cell r="M208">
            <v>405.55736000000002</v>
          </cell>
          <cell r="N208">
            <v>399.15640999999999</v>
          </cell>
        </row>
        <row r="209">
          <cell r="B209">
            <v>11</v>
          </cell>
          <cell r="C209" t="str">
            <v>КIРОВОГРАДСЬКА ОБЛАСТЬ</v>
          </cell>
          <cell r="D209">
            <v>32039992</v>
          </cell>
          <cell r="E209" t="str">
            <v>ДОЧIРНЄ ПIДПРИЄМСТВО "КIРОВОГРАДСЬКИЙ ОБЛАВТОДОР" ВIДКРИТОГО АКЦIОНЕРНОГО ТОВАРИСТВА "ДЕРЖАВНА АКЦIОНЕРНА КОМПАНIЯ "АВТОМОБIЛЬНI ДОРОГИ УКРАЇНИ"</v>
          </cell>
          <cell r="F209">
            <v>1291.59455</v>
          </cell>
          <cell r="G209">
            <v>1282.77961</v>
          </cell>
          <cell r="H209">
            <v>6066.7373200000002</v>
          </cell>
          <cell r="I209">
            <v>6651.5210999999999</v>
          </cell>
          <cell r="J209">
            <v>5368.7414900000003</v>
          </cell>
          <cell r="K209">
            <v>0</v>
          </cell>
          <cell r="L209">
            <v>0</v>
          </cell>
          <cell r="M209">
            <v>585.25516000000005</v>
          </cell>
          <cell r="N209">
            <v>584.78306999999995</v>
          </cell>
        </row>
        <row r="210">
          <cell r="B210">
            <v>11</v>
          </cell>
          <cell r="C210" t="str">
            <v>КIРОВОГРАДСЬКА ОБЛАСТЬ</v>
          </cell>
          <cell r="D210">
            <v>14276579</v>
          </cell>
          <cell r="E210" t="str">
            <v>ЗАКРИТЕ АКЦIОНЕРНЕ ТОВАРИСТВО ОБ'ЄДНАННЯ "ДНIПРОЕНЕРГОБУДПРОМ"</v>
          </cell>
          <cell r="F210">
            <v>5968.93055</v>
          </cell>
          <cell r="G210">
            <v>6326.61481</v>
          </cell>
          <cell r="H210">
            <v>5656.55908</v>
          </cell>
          <cell r="I210">
            <v>5571.5523899999998</v>
          </cell>
          <cell r="J210">
            <v>-755.06241999999997</v>
          </cell>
          <cell r="K210">
            <v>8.1430000000000007</v>
          </cell>
          <cell r="L210">
            <v>0</v>
          </cell>
          <cell r="M210">
            <v>425.09456999999998</v>
          </cell>
          <cell r="N210">
            <v>-82.265600000000006</v>
          </cell>
        </row>
        <row r="211">
          <cell r="B211">
            <v>11</v>
          </cell>
          <cell r="C211" t="str">
            <v>КIРОВОГРАДСЬКА ОБЛАСТЬ</v>
          </cell>
          <cell r="D211">
            <v>3365222</v>
          </cell>
          <cell r="E211" t="str">
            <v>ВIДКРИТЕ АКЦIОНЕРНЕ ТОВАРИСТВО ПО ГАЗОПОСТАЧАННЮ ТА ГАЗИФIКАЦIЇ "КIРОВОГРАДГАЗ"</v>
          </cell>
          <cell r="F211">
            <v>5813.7888899999998</v>
          </cell>
          <cell r="G211">
            <v>5657.8490400000001</v>
          </cell>
          <cell r="H211">
            <v>4600.0116600000001</v>
          </cell>
          <cell r="I211">
            <v>5004.2711099999997</v>
          </cell>
          <cell r="J211">
            <v>-653.57793000000004</v>
          </cell>
          <cell r="K211">
            <v>0</v>
          </cell>
          <cell r="L211">
            <v>0</v>
          </cell>
          <cell r="M211">
            <v>438.13382999999999</v>
          </cell>
          <cell r="N211">
            <v>404.25628</v>
          </cell>
        </row>
        <row r="212">
          <cell r="B212">
            <v>11</v>
          </cell>
          <cell r="C212" t="str">
            <v>КIРОВОГРАДСЬКА ОБЛАСТЬ</v>
          </cell>
          <cell r="D212">
            <v>33142568</v>
          </cell>
          <cell r="E212" t="str">
            <v>ДОЧIРНЄ ПIДПРИЄМСТВО "КIРОВОГРАДТЕПЛО" ТОВАРИСТВА З ОБМЕЖЕНОЮ ВIДПОВIДАЛЬНIСТЮ "ЦЕНТР НАУКОВО-ТЕХНIЧНИХ IННОВАЦIЙ УКРАЇНСЬКОЇ НАФТОГАЗОВОЇ АКАДЕМIЇ"</v>
          </cell>
          <cell r="F212">
            <v>4267.2870000000003</v>
          </cell>
          <cell r="G212">
            <v>4332.1150100000004</v>
          </cell>
          <cell r="H212">
            <v>4749.9218499999997</v>
          </cell>
          <cell r="I212">
            <v>4836.2338300000001</v>
          </cell>
          <cell r="J212">
            <v>504.11882000000003</v>
          </cell>
          <cell r="K212">
            <v>0</v>
          </cell>
          <cell r="L212">
            <v>-1.45747</v>
          </cell>
          <cell r="M212">
            <v>15.590400000000001</v>
          </cell>
          <cell r="N212">
            <v>15.3348</v>
          </cell>
        </row>
        <row r="213">
          <cell r="B213">
            <v>11</v>
          </cell>
          <cell r="C213" t="str">
            <v>КIРОВОГРАДСЬКА ОБЛАСТЬ</v>
          </cell>
          <cell r="D213">
            <v>3346822</v>
          </cell>
          <cell r="E213" t="str">
            <v>ОБЛАСНЕ КОМУНАЛЬНЕ ВИРОБНИЧЕ ПIДПРИЄМСТВО "ДНIПРО-КIРОВОГРАД"</v>
          </cell>
          <cell r="F213">
            <v>1405.4067299999999</v>
          </cell>
          <cell r="G213">
            <v>1606.1266800000001</v>
          </cell>
          <cell r="H213">
            <v>1290.66651</v>
          </cell>
          <cell r="I213">
            <v>4654.4272000000001</v>
          </cell>
          <cell r="J213">
            <v>3048.3005199999998</v>
          </cell>
          <cell r="K213">
            <v>1918.30395</v>
          </cell>
          <cell r="L213">
            <v>-3241.5574999999999</v>
          </cell>
          <cell r="M213">
            <v>0.15995000000000001</v>
          </cell>
          <cell r="N213">
            <v>0.11218</v>
          </cell>
        </row>
        <row r="214">
          <cell r="B214">
            <v>11</v>
          </cell>
          <cell r="C214" t="str">
            <v>КIРОВОГРАДСЬКА ОБЛАСТЬ</v>
          </cell>
          <cell r="D214">
            <v>4853709</v>
          </cell>
          <cell r="E214" t="str">
            <v>ДЕРЖАВНЕ ПIДПРИЄМСТВО ДИРЕКЦIЯ КРИВОРIЗСЬКОГО ГIРНИЧО-ЗБАГАЧУВАЛЬНОГО КОМБIНАТУ ОКИСЛЕНИХ РУД</v>
          </cell>
          <cell r="F214">
            <v>997.60559000000001</v>
          </cell>
          <cell r="G214">
            <v>2245.7981100000002</v>
          </cell>
          <cell r="H214">
            <v>3776.0149500000002</v>
          </cell>
          <cell r="I214">
            <v>4454.72883</v>
          </cell>
          <cell r="J214">
            <v>2208.9307199999998</v>
          </cell>
          <cell r="K214">
            <v>173.78001</v>
          </cell>
          <cell r="L214">
            <v>-524.73243000000002</v>
          </cell>
          <cell r="M214">
            <v>64.582470000000001</v>
          </cell>
          <cell r="N214">
            <v>-300.21208999999999</v>
          </cell>
        </row>
        <row r="215">
          <cell r="B215">
            <v>11</v>
          </cell>
          <cell r="C215" t="str">
            <v>КIРОВОГРАДСЬКА ОБЛАСТЬ</v>
          </cell>
          <cell r="D215">
            <v>14372024</v>
          </cell>
          <cell r="E215" t="str">
            <v>ЗАКРИТЕ АКЦIОНЕРНЕ ТОВАРИСТВО "МIЖНАРОДНА АКЦIОНЕРНА АВIАЦIЙНА КОМПАНIЯ "УРГА"</v>
          </cell>
          <cell r="F215">
            <v>2698.0665100000001</v>
          </cell>
          <cell r="G215">
            <v>1335.7527299999999</v>
          </cell>
          <cell r="H215">
            <v>4336.8430500000004</v>
          </cell>
          <cell r="I215">
            <v>4420.1643000000004</v>
          </cell>
          <cell r="J215">
            <v>3084.4115700000002</v>
          </cell>
          <cell r="K215">
            <v>0</v>
          </cell>
          <cell r="L215">
            <v>0</v>
          </cell>
          <cell r="M215">
            <v>721.50927999999999</v>
          </cell>
          <cell r="N215">
            <v>82.737250000000003</v>
          </cell>
        </row>
        <row r="216">
          <cell r="B216">
            <v>11</v>
          </cell>
          <cell r="C216" t="str">
            <v>КIРОВОГРАДСЬКА ОБЛАСТЬ</v>
          </cell>
          <cell r="D216">
            <v>14314222</v>
          </cell>
          <cell r="E216" t="str">
            <v>СМОЛIНСЬКА ШАХТА СХIДНОГО ГIРНИЧО-ЗБАГАЧУВАЛЬНОГО КОМБIНАТУ</v>
          </cell>
          <cell r="F216">
            <v>2115.4960599999999</v>
          </cell>
          <cell r="G216">
            <v>2168.0346199999999</v>
          </cell>
          <cell r="H216">
            <v>3882.6872899999998</v>
          </cell>
          <cell r="I216">
            <v>3726.9021600000001</v>
          </cell>
          <cell r="J216">
            <v>1558.86754</v>
          </cell>
          <cell r="K216">
            <v>0</v>
          </cell>
          <cell r="L216">
            <v>0</v>
          </cell>
          <cell r="M216">
            <v>2.5402200000000001</v>
          </cell>
          <cell r="N216">
            <v>-155.78578999999999</v>
          </cell>
        </row>
        <row r="217">
          <cell r="B217">
            <v>11</v>
          </cell>
          <cell r="C217" t="str">
            <v>КIРОВОГРАДСЬКА ОБЛАСТЬ</v>
          </cell>
          <cell r="D217">
            <v>14314239</v>
          </cell>
          <cell r="E217" t="str">
            <v>IНГУЛЬСЬКА ШАХТА СХIДНОГО ГIРНИЧО-ЗБАГАЧУВАЛЬНОГО КОМБIНАТУ</v>
          </cell>
          <cell r="F217">
            <v>14.297090000000001</v>
          </cell>
          <cell r="G217">
            <v>-14.507910000000001</v>
          </cell>
          <cell r="H217">
            <v>3210.3149600000002</v>
          </cell>
          <cell r="I217">
            <v>3216.74692</v>
          </cell>
          <cell r="J217">
            <v>3231.2548299999999</v>
          </cell>
          <cell r="K217">
            <v>0</v>
          </cell>
          <cell r="L217">
            <v>0</v>
          </cell>
          <cell r="M217">
            <v>2.6754600000000002</v>
          </cell>
          <cell r="N217">
            <v>2.55911</v>
          </cell>
        </row>
        <row r="218">
          <cell r="B218">
            <v>11</v>
          </cell>
          <cell r="C218" t="str">
            <v>КIРОВОГРАДСЬКА ОБЛАСТЬ</v>
          </cell>
          <cell r="D218">
            <v>23234841</v>
          </cell>
          <cell r="E218" t="str">
            <v>ПРИВАТНЕ ПIДПРИЄМСТВО "IНКОПМАРК-2"</v>
          </cell>
          <cell r="F218">
            <v>13.46292</v>
          </cell>
          <cell r="G218">
            <v>13.238580000000001</v>
          </cell>
          <cell r="H218">
            <v>3168.6608200000001</v>
          </cell>
          <cell r="I218">
            <v>3168.1056199999998</v>
          </cell>
          <cell r="J218">
            <v>3154.8670400000001</v>
          </cell>
          <cell r="K218">
            <v>0</v>
          </cell>
          <cell r="L218">
            <v>0</v>
          </cell>
          <cell r="M218">
            <v>0.39184000000000002</v>
          </cell>
          <cell r="N218">
            <v>-0.55520000000000003</v>
          </cell>
        </row>
        <row r="219">
          <cell r="B219">
            <v>11</v>
          </cell>
          <cell r="C219" t="str">
            <v>КIРОВОГРАДСЬКА ОБЛАСТЬ</v>
          </cell>
          <cell r="D219">
            <v>13745730</v>
          </cell>
          <cell r="E219" t="str">
            <v>ПП "ВК I К"</v>
          </cell>
          <cell r="F219">
            <v>1710.52612</v>
          </cell>
          <cell r="G219">
            <v>1711.54871</v>
          </cell>
          <cell r="H219">
            <v>3075.3800299999998</v>
          </cell>
          <cell r="I219">
            <v>3051.9990299999999</v>
          </cell>
          <cell r="J219">
            <v>1340.4503199999999</v>
          </cell>
          <cell r="K219">
            <v>0</v>
          </cell>
          <cell r="L219">
            <v>0</v>
          </cell>
          <cell r="M219">
            <v>4.9948600000000001</v>
          </cell>
          <cell r="N219">
            <v>-23.381</v>
          </cell>
        </row>
        <row r="220">
          <cell r="B220">
            <v>11</v>
          </cell>
          <cell r="C220" t="str">
            <v>КIРОВОГРАДСЬКА ОБЛАСТЬ</v>
          </cell>
          <cell r="D220">
            <v>23226959</v>
          </cell>
          <cell r="E220" t="str">
            <v>УПРАВЛIННЯ ВЛАСНОСТI ТА ПРИВАТИЗАЦIЇ КОМУНАЛЬНОГО МАЙНА КIРОВОГРАДСЬКОЇ МIСЬКОЇ РАДИ</v>
          </cell>
          <cell r="F220">
            <v>2023.8720699999999</v>
          </cell>
          <cell r="G220">
            <v>1734.5540699999999</v>
          </cell>
          <cell r="H220">
            <v>2959.6725000000001</v>
          </cell>
          <cell r="I220">
            <v>2887.1260000000002</v>
          </cell>
          <cell r="J220">
            <v>1152.5719300000001</v>
          </cell>
          <cell r="K220">
            <v>0</v>
          </cell>
          <cell r="L220">
            <v>0</v>
          </cell>
          <cell r="M220">
            <v>9.3354400000000002</v>
          </cell>
          <cell r="N220">
            <v>-72.546499999999995</v>
          </cell>
        </row>
        <row r="221">
          <cell r="B221">
            <v>11</v>
          </cell>
          <cell r="C221" t="str">
            <v>КIРОВОГРАДСЬКА ОБЛАСТЬ</v>
          </cell>
          <cell r="D221">
            <v>24147966</v>
          </cell>
          <cell r="E221" t="str">
            <v>КIРОВОГРАДСЬКА ФIЛIЯ ЗАКРИТОГО АКЦIОНЕРНОГО ТОВАРИСТВА "УКРАЇНСЬКИЙ МОБIЛЬНИЙ ЗВ'ЯЗОК"</v>
          </cell>
          <cell r="F221">
            <v>3395.46</v>
          </cell>
          <cell r="G221">
            <v>3395.46</v>
          </cell>
          <cell r="H221">
            <v>2879.431</v>
          </cell>
          <cell r="I221">
            <v>2879.431</v>
          </cell>
          <cell r="J221">
            <v>-516.029</v>
          </cell>
          <cell r="K221">
            <v>0</v>
          </cell>
          <cell r="L221">
            <v>0</v>
          </cell>
          <cell r="M221">
            <v>7.4300000000000005E-2</v>
          </cell>
          <cell r="N221">
            <v>0</v>
          </cell>
        </row>
        <row r="222">
          <cell r="B222">
            <v>12</v>
          </cell>
          <cell r="C222" t="str">
            <v>ЛУГАНСЬКА ОБЛАСТЬ</v>
          </cell>
          <cell r="D222">
            <v>32292929</v>
          </cell>
          <cell r="E222" t="str">
            <v>ЗАКРИТЕ АКЦIОНЕРНЕ ТОВАРИСТВО "ЛИСИЧАНСЬКА НАФТОВА IНВЕСТИЦIЙНА КОМПАНIЯ"</v>
          </cell>
          <cell r="F222">
            <v>23219.678100000001</v>
          </cell>
          <cell r="G222">
            <v>19841.82</v>
          </cell>
          <cell r="H222">
            <v>148237.90400000001</v>
          </cell>
          <cell r="I222">
            <v>426489.72899999999</v>
          </cell>
          <cell r="J222">
            <v>406647.90899999999</v>
          </cell>
          <cell r="K222">
            <v>0</v>
          </cell>
          <cell r="L222">
            <v>0</v>
          </cell>
          <cell r="M222">
            <v>281096.51699999999</v>
          </cell>
          <cell r="N222">
            <v>278251.82500000001</v>
          </cell>
        </row>
        <row r="223">
          <cell r="B223">
            <v>12</v>
          </cell>
          <cell r="C223" t="str">
            <v>ЛУГАНСЬКА ОБЛАСТЬ</v>
          </cell>
          <cell r="D223">
            <v>32359181</v>
          </cell>
          <cell r="E223" t="str">
            <v>ТОВАРИСТВО З ОБМЕЖЕНОЮ ВIДПОВIДАЛЬНIСТЮ "ЛИНОС"</v>
          </cell>
          <cell r="F223">
            <v>735458.33600000001</v>
          </cell>
          <cell r="G223">
            <v>689637.24100000004</v>
          </cell>
          <cell r="H223">
            <v>183014.49799999999</v>
          </cell>
          <cell r="I223">
            <v>166174.826</v>
          </cell>
          <cell r="J223">
            <v>-523462.41</v>
          </cell>
          <cell r="K223">
            <v>0</v>
          </cell>
          <cell r="L223">
            <v>0</v>
          </cell>
          <cell r="M223">
            <v>0</v>
          </cell>
          <cell r="N223">
            <v>-16915.442999999999</v>
          </cell>
        </row>
        <row r="224">
          <cell r="B224">
            <v>12</v>
          </cell>
          <cell r="C224" t="str">
            <v>ЛУГАНСЬКА ОБЛАСТЬ</v>
          </cell>
          <cell r="D224">
            <v>32320704</v>
          </cell>
          <cell r="E224" t="str">
            <v>ДЕРЖАВНЕ ПIДПРИЄМСТВО "РОВЕНЬКИАНТРАЦИТ"</v>
          </cell>
          <cell r="F224">
            <v>113373.503</v>
          </cell>
          <cell r="G224">
            <v>132356.10399999999</v>
          </cell>
          <cell r="H224">
            <v>29332.612799999999</v>
          </cell>
          <cell r="I224">
            <v>164415.02100000001</v>
          </cell>
          <cell r="J224">
            <v>32058.9166</v>
          </cell>
          <cell r="K224">
            <v>228939.50200000001</v>
          </cell>
          <cell r="L224">
            <v>-258657.71</v>
          </cell>
          <cell r="M224">
            <v>29.556509999999999</v>
          </cell>
          <cell r="N224">
            <v>4.6398700000000002</v>
          </cell>
        </row>
        <row r="225">
          <cell r="B225">
            <v>12</v>
          </cell>
          <cell r="C225" t="str">
            <v>ЛУГАНСЬКА ОБЛАСТЬ</v>
          </cell>
          <cell r="D225">
            <v>32355669</v>
          </cell>
          <cell r="E225" t="str">
            <v>ДЕРЖАВНЕ ПIДПРИЄМСТВО "СВЕРДЛОВАНТРАЦИТ"</v>
          </cell>
          <cell r="F225">
            <v>61255.558799999999</v>
          </cell>
          <cell r="G225">
            <v>57359.82</v>
          </cell>
          <cell r="H225">
            <v>-32277.001</v>
          </cell>
          <cell r="I225">
            <v>108367.53</v>
          </cell>
          <cell r="J225">
            <v>51007.710299999999</v>
          </cell>
          <cell r="K225">
            <v>40996.3963</v>
          </cell>
          <cell r="L225">
            <v>-183599.43</v>
          </cell>
          <cell r="M225">
            <v>0.01</v>
          </cell>
          <cell r="N225">
            <v>-43.61647</v>
          </cell>
        </row>
        <row r="226">
          <cell r="B226">
            <v>12</v>
          </cell>
          <cell r="C226" t="str">
            <v>ЛУГАНСЬКА ОБЛАСТЬ</v>
          </cell>
          <cell r="D226">
            <v>32363486</v>
          </cell>
          <cell r="E226" t="str">
            <v>ВIДКРИТЕ АКЦIОНЕРНЕ ТОВАРИСТВО "КРАСНОДОНВУГIЛЛЯ"</v>
          </cell>
          <cell r="F226">
            <v>174774.769</v>
          </cell>
          <cell r="G226">
            <v>196472.546</v>
          </cell>
          <cell r="H226">
            <v>123807.473</v>
          </cell>
          <cell r="I226">
            <v>95785.992400000003</v>
          </cell>
          <cell r="J226">
            <v>-100686.55</v>
          </cell>
          <cell r="K226">
            <v>0</v>
          </cell>
          <cell r="L226">
            <v>-149055.14000000001</v>
          </cell>
          <cell r="M226">
            <v>5.9028799999999997</v>
          </cell>
          <cell r="N226">
            <v>-10.805429999999999</v>
          </cell>
        </row>
        <row r="227">
          <cell r="B227">
            <v>12</v>
          </cell>
          <cell r="C227" t="str">
            <v>ЛУГАНСЬКА ОБЛАСТЬ</v>
          </cell>
          <cell r="D227">
            <v>26174683</v>
          </cell>
          <cell r="E227" t="str">
            <v>СТРУКТУРНА ОДИНИЦЯ "ЛУГАНСЬКА ТЕС" ТОВАРИСТВО З ОБМЕЖЕНОЮ ВIДПОВIДАЛЬНIСТЮ "СХIДЕНЕРГО"</v>
          </cell>
          <cell r="F227">
            <v>29933.706600000001</v>
          </cell>
          <cell r="G227">
            <v>29600.907800000001</v>
          </cell>
          <cell r="H227">
            <v>27046.5095</v>
          </cell>
          <cell r="I227">
            <v>38706.794500000004</v>
          </cell>
          <cell r="J227">
            <v>9105.8867699999992</v>
          </cell>
          <cell r="K227">
            <v>0</v>
          </cell>
          <cell r="L227">
            <v>0</v>
          </cell>
          <cell r="M227">
            <v>11677.197</v>
          </cell>
          <cell r="N227">
            <v>11660.285</v>
          </cell>
        </row>
        <row r="228">
          <cell r="B228">
            <v>12</v>
          </cell>
          <cell r="C228" t="str">
            <v>ЛУГАНСЬКА ОБЛАСТЬ</v>
          </cell>
          <cell r="D228">
            <v>1882551</v>
          </cell>
          <cell r="E228" t="str">
            <v>ВIДКРИТЕ АКЦIОНЕРНЕ ТОВАРИСТВО "РУБIЖАНСЬКИЙ КАРТОННО-ТАРНИЙ КОМБIНАТ"</v>
          </cell>
          <cell r="F228">
            <v>32204.7016</v>
          </cell>
          <cell r="G228">
            <v>31736.5952</v>
          </cell>
          <cell r="H228">
            <v>33520.362699999998</v>
          </cell>
          <cell r="I228">
            <v>33484.569499999998</v>
          </cell>
          <cell r="J228">
            <v>1747.97423</v>
          </cell>
          <cell r="K228">
            <v>0</v>
          </cell>
          <cell r="L228">
            <v>0</v>
          </cell>
          <cell r="M228">
            <v>78.794920000000005</v>
          </cell>
          <cell r="N228">
            <v>-37.694450000000003</v>
          </cell>
        </row>
        <row r="229">
          <cell r="B229">
            <v>12</v>
          </cell>
          <cell r="C229" t="str">
            <v>ЛУГАНСЬКА ОБЛАСТЬ</v>
          </cell>
          <cell r="D229">
            <v>190816</v>
          </cell>
          <cell r="E229" t="str">
            <v>ВIДКРИТЕ АКЦIОНЕРНЕ ТОВАРИСТВО "АЛЧЕВСЬКИЙ КОКСОХIМIЧНИЙ ЗАВОД"</v>
          </cell>
          <cell r="F229">
            <v>9004.1404000000002</v>
          </cell>
          <cell r="G229">
            <v>2289.3864100000001</v>
          </cell>
          <cell r="H229">
            <v>17859.050500000001</v>
          </cell>
          <cell r="I229">
            <v>29123.2078</v>
          </cell>
          <cell r="J229">
            <v>26833.8213</v>
          </cell>
          <cell r="K229">
            <v>0</v>
          </cell>
          <cell r="L229">
            <v>0</v>
          </cell>
          <cell r="M229">
            <v>21198.084299999999</v>
          </cell>
          <cell r="N229">
            <v>11272.6945</v>
          </cell>
        </row>
        <row r="230">
          <cell r="B230">
            <v>12</v>
          </cell>
          <cell r="C230" t="str">
            <v>ЛУГАНСЬКА ОБЛАСТЬ</v>
          </cell>
          <cell r="D230">
            <v>32473323</v>
          </cell>
          <cell r="E230" t="str">
            <v>ДЕРЖАВНЕ ПIДПРИЄМСТВО "ЛУГАНСЬКВУГIЛЛЯ"</v>
          </cell>
          <cell r="F230">
            <v>27632.2143</v>
          </cell>
          <cell r="G230">
            <v>17815.451000000001</v>
          </cell>
          <cell r="H230">
            <v>-7051.8446999999996</v>
          </cell>
          <cell r="I230">
            <v>28532.385399999999</v>
          </cell>
          <cell r="J230">
            <v>10716.9344</v>
          </cell>
          <cell r="K230">
            <v>40447.941299999999</v>
          </cell>
          <cell r="L230">
            <v>-31175.705000000002</v>
          </cell>
          <cell r="M230">
            <v>0</v>
          </cell>
          <cell r="N230">
            <v>0</v>
          </cell>
        </row>
        <row r="231">
          <cell r="B231">
            <v>12</v>
          </cell>
          <cell r="C231" t="str">
            <v>ЛУГАНСЬКА ОБЛАСТЬ</v>
          </cell>
          <cell r="D231">
            <v>31443937</v>
          </cell>
          <cell r="E231" t="str">
            <v>ТОВАРИСТВО З ОБМЕЖЕНОЮ ВIДПОВIДАЛЬНIСТЮ "ЛУГАНСЬКЕ ЕНЕРГЕТИЧНЕ ОБ'ЄДНАННЯ"</v>
          </cell>
          <cell r="F231">
            <v>19532.911599999999</v>
          </cell>
          <cell r="G231">
            <v>19603.8537</v>
          </cell>
          <cell r="H231">
            <v>24874.7968</v>
          </cell>
          <cell r="I231">
            <v>27430.6911</v>
          </cell>
          <cell r="J231">
            <v>7826.83734</v>
          </cell>
          <cell r="K231">
            <v>0</v>
          </cell>
          <cell r="L231">
            <v>0</v>
          </cell>
          <cell r="M231">
            <v>2670.69839</v>
          </cell>
          <cell r="N231">
            <v>2555.62329</v>
          </cell>
        </row>
        <row r="232">
          <cell r="B232">
            <v>12</v>
          </cell>
          <cell r="C232" t="str">
            <v>ЛУГАНСЬКА ОБЛАСТЬ</v>
          </cell>
          <cell r="D232">
            <v>32226065</v>
          </cell>
          <cell r="E232" t="str">
            <v>ДЕРЖАВНЕ ПIДПРИЄМСТВО "АНТРАЦИТ"</v>
          </cell>
          <cell r="F232">
            <v>14272.6955</v>
          </cell>
          <cell r="G232">
            <v>20600.014999999999</v>
          </cell>
          <cell r="H232">
            <v>43595.330699999999</v>
          </cell>
          <cell r="I232">
            <v>26254.112000000001</v>
          </cell>
          <cell r="J232">
            <v>5654.09699</v>
          </cell>
          <cell r="K232">
            <v>32680.623100000001</v>
          </cell>
          <cell r="L232">
            <v>4393.4876100000001</v>
          </cell>
          <cell r="M232">
            <v>0</v>
          </cell>
          <cell r="N232">
            <v>-1.0000000000000001E-5</v>
          </cell>
        </row>
        <row r="233">
          <cell r="B233">
            <v>12</v>
          </cell>
          <cell r="C233" t="str">
            <v>ЛУГАНСЬКА ОБЛАСТЬ</v>
          </cell>
          <cell r="D233">
            <v>30996128</v>
          </cell>
          <cell r="E233" t="str">
            <v>ЗАКРИТЕ АКЦIОНЕРНЕ ТОВАРИСТВО "ЛУГАНСЬКИЙ ЛIКЕРО-ГОРIЛЧАНИЙ ЗАВОД ЛУГА-НОВА"</v>
          </cell>
          <cell r="F233">
            <v>23032.5344</v>
          </cell>
          <cell r="G233">
            <v>24058.871200000001</v>
          </cell>
          <cell r="H233">
            <v>23210.738499999999</v>
          </cell>
          <cell r="I233">
            <v>25909.897300000001</v>
          </cell>
          <cell r="J233">
            <v>1851.0261</v>
          </cell>
          <cell r="K233">
            <v>0</v>
          </cell>
          <cell r="L233">
            <v>0</v>
          </cell>
          <cell r="M233">
            <v>4954.0240299999996</v>
          </cell>
          <cell r="N233">
            <v>2199.1587500000001</v>
          </cell>
        </row>
        <row r="234">
          <cell r="B234">
            <v>12</v>
          </cell>
          <cell r="C234" t="str">
            <v>ЛУГАНСЬКА ОБЛАСТЬ</v>
          </cell>
          <cell r="D234">
            <v>5451150</v>
          </cell>
          <cell r="E234" t="str">
            <v>ВIДКРИТЕ АКЦIОНЕРНЕ ТОВАРИСТВО ПО ГАЗОПОСТАЧАННЮ ТА ГАЗИФIКАЦIЄ "ЛУГАНСЬКГАЗ"</v>
          </cell>
          <cell r="F234">
            <v>15685.861999999999</v>
          </cell>
          <cell r="G234">
            <v>15687.397199999999</v>
          </cell>
          <cell r="H234">
            <v>20770.082600000002</v>
          </cell>
          <cell r="I234">
            <v>24181.206900000001</v>
          </cell>
          <cell r="J234">
            <v>8493.8097199999993</v>
          </cell>
          <cell r="K234">
            <v>0</v>
          </cell>
          <cell r="L234">
            <v>0</v>
          </cell>
          <cell r="M234">
            <v>3410.8375999999998</v>
          </cell>
          <cell r="N234">
            <v>3405.1772700000001</v>
          </cell>
        </row>
        <row r="235">
          <cell r="B235">
            <v>12</v>
          </cell>
          <cell r="C235" t="str">
            <v>ЛУГАНСЬКА ОБЛАСТЬ</v>
          </cell>
          <cell r="D235">
            <v>9585574</v>
          </cell>
          <cell r="E235" t="str">
            <v>ДЕРЖАВНЕ ПIДПРИЄМСТВО "ПОПАСНЯНСЬКИЙ ВАГОНОРЕМОНТНИЙ ЗАВОД"</v>
          </cell>
          <cell r="F235">
            <v>15476.0558</v>
          </cell>
          <cell r="G235">
            <v>15473.426799999999</v>
          </cell>
          <cell r="H235">
            <v>17837.474999999999</v>
          </cell>
          <cell r="I235">
            <v>18924.923999999999</v>
          </cell>
          <cell r="J235">
            <v>3451.49721</v>
          </cell>
          <cell r="K235">
            <v>0</v>
          </cell>
          <cell r="L235">
            <v>0</v>
          </cell>
          <cell r="M235">
            <v>1088.864</v>
          </cell>
          <cell r="N235">
            <v>1087.4490000000001</v>
          </cell>
        </row>
        <row r="236">
          <cell r="B236">
            <v>12</v>
          </cell>
          <cell r="C236" t="str">
            <v>ЛУГАНСЬКА ОБЛАСТЬ</v>
          </cell>
          <cell r="D236">
            <v>31380846</v>
          </cell>
          <cell r="E236" t="str">
            <v>ЗАКРИТЕ АКЦIОНЕРНЕ ТОВАРИСТВО "ЛИСИЧАНСЬКИЙ СКЛОЗАВОД "ПРОЛЕТАРIЙ"</v>
          </cell>
          <cell r="F236">
            <v>12937.0689</v>
          </cell>
          <cell r="G236">
            <v>14629.230299999999</v>
          </cell>
          <cell r="H236">
            <v>9616.8508999999995</v>
          </cell>
          <cell r="I236">
            <v>14959.4311</v>
          </cell>
          <cell r="J236">
            <v>330.20084000000003</v>
          </cell>
          <cell r="K236">
            <v>0</v>
          </cell>
          <cell r="L236">
            <v>0</v>
          </cell>
          <cell r="M236">
            <v>6058.5360499999997</v>
          </cell>
          <cell r="N236">
            <v>6058.5360499999997</v>
          </cell>
        </row>
        <row r="237">
          <cell r="B237">
            <v>12</v>
          </cell>
          <cell r="C237" t="str">
            <v>ЛУГАНСЬКА ОБЛАСТЬ</v>
          </cell>
          <cell r="D237">
            <v>32446546</v>
          </cell>
          <cell r="E237" t="str">
            <v>ДЕРЖАВНЕ ПIДПРИЄМСТВО "ДОНБАСАНТРАЦИТ"</v>
          </cell>
          <cell r="F237">
            <v>-4755.7022999999999</v>
          </cell>
          <cell r="G237">
            <v>3093.00585</v>
          </cell>
          <cell r="H237">
            <v>7205.8483699999997</v>
          </cell>
          <cell r="I237">
            <v>14848.840200000001</v>
          </cell>
          <cell r="J237">
            <v>11755.8343</v>
          </cell>
          <cell r="K237">
            <v>26522.858899999999</v>
          </cell>
          <cell r="L237">
            <v>-11366.37</v>
          </cell>
          <cell r="M237">
            <v>6.4865599999999999</v>
          </cell>
          <cell r="N237">
            <v>-26.96566</v>
          </cell>
        </row>
        <row r="238">
          <cell r="B238">
            <v>12</v>
          </cell>
          <cell r="C238" t="str">
            <v>ЛУГАНСЬКА ОБЛАСТЬ</v>
          </cell>
          <cell r="D238">
            <v>5507034</v>
          </cell>
          <cell r="E238" t="str">
            <v>ЗАКРИТЕ АКЦIОНЕРНЕ ТОВАРИСТВО "ЛУГАНСЬКИЙ М'ЯСОКОМБIНАТ"</v>
          </cell>
          <cell r="F238">
            <v>8652.6316000000006</v>
          </cell>
          <cell r="G238">
            <v>8633.8366000000005</v>
          </cell>
          <cell r="H238">
            <v>12629.9977</v>
          </cell>
          <cell r="I238">
            <v>12869.155500000001</v>
          </cell>
          <cell r="J238">
            <v>4235.3188799999998</v>
          </cell>
          <cell r="K238">
            <v>0</v>
          </cell>
          <cell r="L238">
            <v>0</v>
          </cell>
          <cell r="M238">
            <v>239.15810999999999</v>
          </cell>
          <cell r="N238">
            <v>239.15781000000001</v>
          </cell>
        </row>
        <row r="239">
          <cell r="B239">
            <v>12</v>
          </cell>
          <cell r="C239" t="str">
            <v>ЛУГАНСЬКА ОБЛАСТЬ</v>
          </cell>
          <cell r="D239">
            <v>32538783</v>
          </cell>
          <cell r="E239" t="str">
            <v>ОБЛАСНЕ КОМУНАЛЬНЕ ПIДПРИЄМСТВО "КОМПАНIЯ "ЛУГАНСЬКВОДА"</v>
          </cell>
          <cell r="F239">
            <v>9722.9020199999995</v>
          </cell>
          <cell r="G239">
            <v>9528.1418599999997</v>
          </cell>
          <cell r="H239">
            <v>11156.192999999999</v>
          </cell>
          <cell r="I239">
            <v>12063.7462</v>
          </cell>
          <cell r="J239">
            <v>2535.6043199999999</v>
          </cell>
          <cell r="K239">
            <v>0</v>
          </cell>
          <cell r="L239">
            <v>0</v>
          </cell>
          <cell r="M239">
            <v>844.69961999999998</v>
          </cell>
          <cell r="N239">
            <v>844.40601000000004</v>
          </cell>
        </row>
        <row r="240">
          <cell r="B240">
            <v>12</v>
          </cell>
          <cell r="C240" t="str">
            <v>ЛУГАНСЬКА ОБЛАСТЬ</v>
          </cell>
          <cell r="D240">
            <v>32326182</v>
          </cell>
          <cell r="E240" t="str">
            <v>ТОВАРИСТВО З ОБМЕЖЕНОЮ ВIДПОВIДАЛЬНIСТЮ "НАУКОВО-ВИРОБНИЧИЙ ЦЕНТР "ЕКОСФЕРА"</v>
          </cell>
          <cell r="F240">
            <v>11112.872799999999</v>
          </cell>
          <cell r="G240">
            <v>11103.883900000001</v>
          </cell>
          <cell r="H240">
            <v>11226.941000000001</v>
          </cell>
          <cell r="I240">
            <v>11226.843000000001</v>
          </cell>
          <cell r="J240">
            <v>122.95913</v>
          </cell>
          <cell r="K240">
            <v>0</v>
          </cell>
          <cell r="L240">
            <v>0</v>
          </cell>
          <cell r="M240">
            <v>2.7400000000000001E-2</v>
          </cell>
          <cell r="N240">
            <v>-9.8000000000000004E-2</v>
          </cell>
        </row>
        <row r="241">
          <cell r="B241">
            <v>12</v>
          </cell>
          <cell r="C241" t="str">
            <v>ЛУГАНСЬКА ОБЛАСТЬ</v>
          </cell>
          <cell r="D241">
            <v>131050</v>
          </cell>
          <cell r="E241" t="str">
            <v>ДЕРЖАВНЕ ПIДПРИЄМСТВО "СЄВЄРОДОНЕЦЬКА ТЕПЛОЕЛЕКТРОЦЕНТРАЛЬ"</v>
          </cell>
          <cell r="F241">
            <v>9729.0490399999999</v>
          </cell>
          <cell r="G241">
            <v>7224.4751200000001</v>
          </cell>
          <cell r="H241">
            <v>5699.5267400000002</v>
          </cell>
          <cell r="I241">
            <v>10827.5638</v>
          </cell>
          <cell r="J241">
            <v>3603.0886399999999</v>
          </cell>
          <cell r="K241">
            <v>63.011789999999998</v>
          </cell>
          <cell r="L241">
            <v>-9128.4361000000008</v>
          </cell>
          <cell r="M241">
            <v>39.227629999999998</v>
          </cell>
          <cell r="N241">
            <v>39.227629999999998</v>
          </cell>
        </row>
        <row r="242">
          <cell r="B242">
            <v>13</v>
          </cell>
          <cell r="C242" t="str">
            <v>ЛЬВIВСЬКА ОБЛАСТЬ</v>
          </cell>
          <cell r="D242">
            <v>1059900</v>
          </cell>
          <cell r="E242" t="str">
            <v>ДЕРЖАВНЕ ТЕРИТОРIАЛЬНО-ГАЛУЗЕВЕ ОБ'ЄДНАННЯ "ЛЬВIВСЬКА ЗАЛIЗНИЦЯ"'</v>
          </cell>
          <cell r="F242">
            <v>338040.32900000003</v>
          </cell>
          <cell r="G242">
            <v>328316.011</v>
          </cell>
          <cell r="H242">
            <v>373508.18</v>
          </cell>
          <cell r="I242">
            <v>385825.72899999999</v>
          </cell>
          <cell r="J242">
            <v>57509.718200000003</v>
          </cell>
          <cell r="K242">
            <v>0</v>
          </cell>
          <cell r="L242">
            <v>0</v>
          </cell>
          <cell r="M242">
            <v>11920.3783</v>
          </cell>
          <cell r="N242">
            <v>11905.856400000001</v>
          </cell>
        </row>
        <row r="243">
          <cell r="B243">
            <v>13</v>
          </cell>
          <cell r="C243" t="str">
            <v>ЛЬВIВСЬКА ОБЛАСТЬ</v>
          </cell>
          <cell r="D243">
            <v>23269555</v>
          </cell>
          <cell r="E243" t="str">
            <v>ВIДКРИТЕ АКЦIОНЕРНЕ ТОВАРИСТВО "ЗАХIДЕНЕРГО"</v>
          </cell>
          <cell r="F243">
            <v>149866.92800000001</v>
          </cell>
          <cell r="G243">
            <v>150396.13800000001</v>
          </cell>
          <cell r="H243">
            <v>174169.36600000001</v>
          </cell>
          <cell r="I243">
            <v>181742.20800000001</v>
          </cell>
          <cell r="J243">
            <v>31346.070199999998</v>
          </cell>
          <cell r="K243">
            <v>0</v>
          </cell>
          <cell r="L243">
            <v>0</v>
          </cell>
          <cell r="M243">
            <v>7632.9844300000004</v>
          </cell>
          <cell r="N243">
            <v>7406.0600800000002</v>
          </cell>
        </row>
        <row r="244">
          <cell r="B244">
            <v>13</v>
          </cell>
          <cell r="C244" t="str">
            <v>ЛЬВIВСЬКА ОБЛАСТЬ</v>
          </cell>
          <cell r="D244">
            <v>30822837</v>
          </cell>
          <cell r="E244" t="str">
            <v>ЗАКРИТЕ АКЦIОНЕРНЕ ТОВАРИСТВО "ЛЬВIВСЬКИЙ ЛIКЕРО-ГОРIЛЧАНИЙ ЗАВОД"</v>
          </cell>
          <cell r="F244">
            <v>99515.446400000001</v>
          </cell>
          <cell r="G244">
            <v>113869.736</v>
          </cell>
          <cell r="H244">
            <v>134004.465</v>
          </cell>
          <cell r="I244">
            <v>139766.204</v>
          </cell>
          <cell r="J244">
            <v>25896.4679</v>
          </cell>
          <cell r="K244">
            <v>0</v>
          </cell>
          <cell r="L244">
            <v>0</v>
          </cell>
          <cell r="M244">
            <v>20031.245999999999</v>
          </cell>
          <cell r="N244">
            <v>4980.7183400000004</v>
          </cell>
        </row>
        <row r="245">
          <cell r="B245">
            <v>13</v>
          </cell>
          <cell r="C245" t="str">
            <v>ЛЬВIВСЬКА ОБЛАСТЬ</v>
          </cell>
          <cell r="D245">
            <v>25546088</v>
          </cell>
          <cell r="E245" t="str">
            <v>ФIЛIЯ ЗАКРИТОГО АКЦIОНЕРНОГО ТОВАРИСТВА "КИЇВСТАР ДЖ.ЕС.ЕМ." В М ЛЬВОВI</v>
          </cell>
          <cell r="F245">
            <v>32747.6253</v>
          </cell>
          <cell r="G245">
            <v>32750.075000000001</v>
          </cell>
          <cell r="H245">
            <v>79182.378500000006</v>
          </cell>
          <cell r="I245">
            <v>79176.095199999996</v>
          </cell>
          <cell r="J245">
            <v>46426.020199999999</v>
          </cell>
          <cell r="K245">
            <v>0</v>
          </cell>
          <cell r="L245">
            <v>0</v>
          </cell>
          <cell r="M245">
            <v>7.0108899999999998</v>
          </cell>
          <cell r="N245">
            <v>-6.2833800000000002</v>
          </cell>
        </row>
        <row r="246">
          <cell r="B246">
            <v>13</v>
          </cell>
          <cell r="C246" t="str">
            <v>ЛЬВIВСЬКА ОБЛАСТЬ</v>
          </cell>
          <cell r="D246">
            <v>152388</v>
          </cell>
          <cell r="E246" t="str">
            <v>ВIДКРИТЕ АКЦIОНЕРНЕ ТОВАРИСТВО "НАФТОПЕРЕРОБНИЙ КОМПЛЕКС "ГАЛИЧИНА"</v>
          </cell>
          <cell r="F246">
            <v>143619.84899999999</v>
          </cell>
          <cell r="G246">
            <v>152113.995</v>
          </cell>
          <cell r="H246">
            <v>82245.151100000003</v>
          </cell>
          <cell r="I246">
            <v>75247.823999999993</v>
          </cell>
          <cell r="J246">
            <v>-76866.171000000002</v>
          </cell>
          <cell r="K246">
            <v>115.18777</v>
          </cell>
          <cell r="L246">
            <v>-90.916510000000002</v>
          </cell>
          <cell r="M246">
            <v>8645.1690400000007</v>
          </cell>
          <cell r="N246">
            <v>-6988.9161000000004</v>
          </cell>
        </row>
        <row r="247">
          <cell r="B247">
            <v>13</v>
          </cell>
          <cell r="C247" t="str">
            <v>ЛЬВIВСЬКА ОБЛАСТЬ</v>
          </cell>
          <cell r="D247">
            <v>383952</v>
          </cell>
          <cell r="E247" t="str">
            <v>ВIДКРИТЕ АКЦIОНЕРНЕ ТОВАРИСТВО "ЛЬВIВСЬКА ПИВОВАРНЯ"</v>
          </cell>
          <cell r="F247">
            <v>44233.784</v>
          </cell>
          <cell r="G247">
            <v>43777.906999999999</v>
          </cell>
          <cell r="H247">
            <v>58042.345800000003</v>
          </cell>
          <cell r="I247">
            <v>62373.004300000001</v>
          </cell>
          <cell r="J247">
            <v>18595.0972</v>
          </cell>
          <cell r="K247">
            <v>0</v>
          </cell>
          <cell r="L247">
            <v>0</v>
          </cell>
          <cell r="M247">
            <v>4392.0195400000002</v>
          </cell>
          <cell r="N247">
            <v>4330.48902</v>
          </cell>
        </row>
        <row r="248">
          <cell r="B248">
            <v>13</v>
          </cell>
          <cell r="C248" t="str">
            <v>ЛЬВIВСЬКА ОБЛАСТЬ</v>
          </cell>
          <cell r="D248">
            <v>131587</v>
          </cell>
          <cell r="E248" t="str">
            <v>ВIДКРИТЕ АКЦIОНЕРНЕ ТОВАРИСТВО "ЛЬВIВОБЛЕНЕРГО"</v>
          </cell>
          <cell r="F248">
            <v>45511.9856</v>
          </cell>
          <cell r="G248">
            <v>45919.129699999998</v>
          </cell>
          <cell r="H248">
            <v>58551.497300000003</v>
          </cell>
          <cell r="I248">
            <v>46755.0101</v>
          </cell>
          <cell r="J248">
            <v>835.88041999999996</v>
          </cell>
          <cell r="K248">
            <v>11932.3478</v>
          </cell>
          <cell r="L248">
            <v>11932.3478</v>
          </cell>
          <cell r="M248">
            <v>0.15966</v>
          </cell>
          <cell r="N248">
            <v>6.0699999999999997E-2</v>
          </cell>
        </row>
        <row r="249">
          <cell r="B249">
            <v>13</v>
          </cell>
          <cell r="C249" t="str">
            <v>ЛЬВIВСЬКА ОБЛАСТЬ</v>
          </cell>
          <cell r="D249">
            <v>382154</v>
          </cell>
          <cell r="E249" t="str">
            <v>ЗАКРИТЕ АКЦIОНЕРНЕ ТОВАРИСТВО "ЛЬВIВСЬКА КОНДИТЕРСЬКА ФIРМА "СВIТОЧ"</v>
          </cell>
          <cell r="F249">
            <v>19845.763599999998</v>
          </cell>
          <cell r="G249">
            <v>28508.387500000001</v>
          </cell>
          <cell r="H249">
            <v>35846.683299999997</v>
          </cell>
          <cell r="I249">
            <v>38392.742100000003</v>
          </cell>
          <cell r="J249">
            <v>9884.3545200000008</v>
          </cell>
          <cell r="K249">
            <v>0</v>
          </cell>
          <cell r="L249">
            <v>0</v>
          </cell>
          <cell r="M249">
            <v>2566.7158800000002</v>
          </cell>
          <cell r="N249">
            <v>2546.0526599999998</v>
          </cell>
        </row>
        <row r="250">
          <cell r="B250">
            <v>13</v>
          </cell>
          <cell r="C250" t="str">
            <v>ЛЬВIВСЬКА ОБЛАСТЬ</v>
          </cell>
          <cell r="D250">
            <v>22376504</v>
          </cell>
          <cell r="E250" t="str">
            <v>ЗАХ.IДНЕ ТУ ЗАКРИТЕ АКЦIОНЕРНЕ ТОВАРИСТВО "УКРАIНСЬКИЙ МОБIЛЬНИЙ ЗВ'ЯЗОК"</v>
          </cell>
          <cell r="F250">
            <v>28663.17</v>
          </cell>
          <cell r="G250">
            <v>28663.18</v>
          </cell>
          <cell r="H250">
            <v>37672.010999999999</v>
          </cell>
          <cell r="I250">
            <v>37672.010999999999</v>
          </cell>
          <cell r="J250">
            <v>9008.8310000000001</v>
          </cell>
          <cell r="K250">
            <v>0</v>
          </cell>
          <cell r="L250">
            <v>0</v>
          </cell>
          <cell r="M250">
            <v>1.4117599999999999</v>
          </cell>
          <cell r="N250">
            <v>0</v>
          </cell>
        </row>
        <row r="251">
          <cell r="B251">
            <v>13</v>
          </cell>
          <cell r="C251" t="str">
            <v>ЛЬВIВСЬКА ОБЛАСТЬ</v>
          </cell>
          <cell r="D251">
            <v>3348471</v>
          </cell>
          <cell r="E251" t="str">
            <v>ЛЬВIВСЬКЕ МIСЬКЕ КОМУНАЛЬНЕ ПIДПРИЄМСТВО "ЛЬВIВВОДОКАНАЛ"</v>
          </cell>
          <cell r="F251">
            <v>6512.5896400000001</v>
          </cell>
          <cell r="G251">
            <v>12495.075999999999</v>
          </cell>
          <cell r="H251">
            <v>13727.5707</v>
          </cell>
          <cell r="I251">
            <v>37642.721100000002</v>
          </cell>
          <cell r="J251">
            <v>25147.645100000002</v>
          </cell>
          <cell r="K251">
            <v>3297.14525</v>
          </cell>
          <cell r="L251">
            <v>-14322.947</v>
          </cell>
          <cell r="M251">
            <v>18.822900000000001</v>
          </cell>
          <cell r="N251">
            <v>18.822900000000001</v>
          </cell>
        </row>
        <row r="252">
          <cell r="B252">
            <v>13</v>
          </cell>
          <cell r="C252" t="str">
            <v>ЛЬВIВСЬКА ОБЛАСТЬ</v>
          </cell>
          <cell r="D252">
            <v>293025</v>
          </cell>
          <cell r="E252" t="str">
            <v>ВIДКРИТЕ АКЦIОНЕРНЕ ТОВАРИСТВО "МИКОЛАЇВЦЕМЕНТ"</v>
          </cell>
          <cell r="F252">
            <v>33125.089</v>
          </cell>
          <cell r="G252">
            <v>33060.486599999997</v>
          </cell>
          <cell r="H252">
            <v>35961.6391</v>
          </cell>
          <cell r="I252">
            <v>35913.184000000001</v>
          </cell>
          <cell r="J252">
            <v>2852.6973200000002</v>
          </cell>
          <cell r="K252">
            <v>0</v>
          </cell>
          <cell r="L252">
            <v>0</v>
          </cell>
          <cell r="M252">
            <v>36.808909999999997</v>
          </cell>
          <cell r="N252">
            <v>-54.28295</v>
          </cell>
        </row>
        <row r="253">
          <cell r="B253">
            <v>13</v>
          </cell>
          <cell r="C253" t="str">
            <v>ЛЬВIВСЬКА ОБЛАСТЬ</v>
          </cell>
          <cell r="D253">
            <v>25560533</v>
          </cell>
          <cell r="E253" t="str">
            <v>ФIЛIЯ ДОЧIРНЬОЇ КОМПАНIЇ "УКРГАЗВИДОБУВАННЯ" НАЦIОНАЛЬНОЇ АКЦIОНЕРНОЇ КОМПАНIЇ "НАФТОГАЗУКРАЇНИ" ГАЗОПРОМИСЛОВЕ УПРАВЛIННЯ "ЛЬВIВГАЗВИДОБУВАННЯ"</v>
          </cell>
          <cell r="F253">
            <v>49604.645700000001</v>
          </cell>
          <cell r="G253">
            <v>53654.351300000002</v>
          </cell>
          <cell r="H253">
            <v>2725.1300999999999</v>
          </cell>
          <cell r="I253">
            <v>25551.07</v>
          </cell>
          <cell r="J253">
            <v>-28103.280999999999</v>
          </cell>
          <cell r="K253">
            <v>4752.2016700000004</v>
          </cell>
          <cell r="L253">
            <v>-22749.924999999999</v>
          </cell>
          <cell r="M253">
            <v>11.8788</v>
          </cell>
          <cell r="N253">
            <v>11.76934</v>
          </cell>
        </row>
        <row r="254">
          <cell r="B254">
            <v>13</v>
          </cell>
          <cell r="C254" t="str">
            <v>ЛЬВIВСЬКА ОБЛАСТЬ</v>
          </cell>
          <cell r="D254">
            <v>22402928</v>
          </cell>
          <cell r="E254" t="str">
            <v>СПIЛЬНЕ ПIДПРИЄМСТВО "БОРИСЛАВСЬКА НАФТОВА КОМПАНIЯ" (У ФОРМI ТОВАРИСТВА З ОБМЕЖЕНОЮ ВIДПОВIДАЛЬНIСТЮ)</v>
          </cell>
          <cell r="F254">
            <v>12764.2991</v>
          </cell>
          <cell r="G254">
            <v>12756.492</v>
          </cell>
          <cell r="H254">
            <v>19901.208900000001</v>
          </cell>
          <cell r="I254">
            <v>21140.606800000001</v>
          </cell>
          <cell r="J254">
            <v>8384.1147600000004</v>
          </cell>
          <cell r="K254">
            <v>0</v>
          </cell>
          <cell r="L254">
            <v>0</v>
          </cell>
          <cell r="M254">
            <v>1266.73605</v>
          </cell>
          <cell r="N254">
            <v>1236.64941</v>
          </cell>
        </row>
        <row r="255">
          <cell r="B255">
            <v>13</v>
          </cell>
          <cell r="C255" t="str">
            <v>ЛЬВIВСЬКА ОБЛАСТЬ</v>
          </cell>
          <cell r="D255">
            <v>25558625</v>
          </cell>
          <cell r="E255" t="str">
            <v>УПРАВЛIННЯ КОМУНАЛЬНОГО МАЙНА ЛЬВIВСЬКОЇ МIСЬКОЇ РАДИ</v>
          </cell>
          <cell r="F255">
            <v>2095.2289999999998</v>
          </cell>
          <cell r="G255">
            <v>2096.6786200000001</v>
          </cell>
          <cell r="H255">
            <v>17216.726999999999</v>
          </cell>
          <cell r="I255">
            <v>17752.863499999999</v>
          </cell>
          <cell r="J255">
            <v>15656.1849</v>
          </cell>
          <cell r="K255">
            <v>0</v>
          </cell>
          <cell r="L255">
            <v>0</v>
          </cell>
          <cell r="M255">
            <v>541.63807999999995</v>
          </cell>
          <cell r="N255">
            <v>536.13652999999999</v>
          </cell>
        </row>
        <row r="256">
          <cell r="B256">
            <v>13</v>
          </cell>
          <cell r="C256" t="str">
            <v>ЛЬВIВСЬКА ОБЛАСТЬ</v>
          </cell>
          <cell r="D256">
            <v>31804036</v>
          </cell>
          <cell r="E256" t="str">
            <v>ТОВАРИСТВО З ОБМЕЖЕНОЮ ВIДПОВIДАЛЬНIСТЮ"НАУКОВО-ВИРОБНИЧЕ ПIДПРИЄМСТВО"ГЕТЬМАН"</v>
          </cell>
          <cell r="F256">
            <v>9970.8832399999992</v>
          </cell>
          <cell r="G256">
            <v>8858.8969500000003</v>
          </cell>
          <cell r="H256">
            <v>14932.737300000001</v>
          </cell>
          <cell r="I256">
            <v>16338.843000000001</v>
          </cell>
          <cell r="J256">
            <v>7479.94607</v>
          </cell>
          <cell r="K256">
            <v>0</v>
          </cell>
          <cell r="L256">
            <v>0</v>
          </cell>
          <cell r="M256">
            <v>1165.8349000000001</v>
          </cell>
          <cell r="N256">
            <v>754.31435999999997</v>
          </cell>
        </row>
        <row r="257">
          <cell r="B257">
            <v>13</v>
          </cell>
          <cell r="C257" t="str">
            <v>ЛЬВIВСЬКА ОБЛАСТЬ</v>
          </cell>
          <cell r="D257">
            <v>740599</v>
          </cell>
          <cell r="E257" t="str">
            <v>ВIДКРИТЕ АКЦIОНЕРНЕ ТОВАРИСТВО "ЛЬВIВСЬКИЙ ЛОКОМОТИВОРЕМОНТНИЙ ЗАВОД"</v>
          </cell>
          <cell r="F257">
            <v>6672.4114</v>
          </cell>
          <cell r="G257">
            <v>6717.4961800000001</v>
          </cell>
          <cell r="H257">
            <v>11553.511699999999</v>
          </cell>
          <cell r="I257">
            <v>12615.092199999999</v>
          </cell>
          <cell r="J257">
            <v>5897.5959800000001</v>
          </cell>
          <cell r="K257">
            <v>0</v>
          </cell>
          <cell r="L257">
            <v>0</v>
          </cell>
          <cell r="M257">
            <v>1109.6353899999999</v>
          </cell>
          <cell r="N257">
            <v>1061.58051</v>
          </cell>
        </row>
        <row r="258">
          <cell r="B258">
            <v>13</v>
          </cell>
          <cell r="C258" t="str">
            <v>ЛЬВIВСЬКА ОБЛАСТЬ</v>
          </cell>
          <cell r="D258">
            <v>7684556</v>
          </cell>
          <cell r="E258" t="str">
            <v>ДЕРЖАВНЕ ПIДПРИЄМСТВО МIНIСТЕРСТВА ОБОРОНИ УКРАЇНИ "ЛЬВIВСЬКИЙ ДЕРЖАВНИЙ АВIАЦIЙНО-РЕМОНТНИЙ ЗАВОД"</v>
          </cell>
          <cell r="F258">
            <v>3305.63024</v>
          </cell>
          <cell r="G258">
            <v>4243.3061200000002</v>
          </cell>
          <cell r="H258">
            <v>-678.05754000000002</v>
          </cell>
          <cell r="I258">
            <v>11373.2551</v>
          </cell>
          <cell r="J258">
            <v>7129.9489299999996</v>
          </cell>
          <cell r="K258">
            <v>0</v>
          </cell>
          <cell r="L258">
            <v>0</v>
          </cell>
          <cell r="M258">
            <v>13144.9822</v>
          </cell>
          <cell r="N258">
            <v>12051.2063</v>
          </cell>
        </row>
        <row r="259">
          <cell r="B259">
            <v>13</v>
          </cell>
          <cell r="C259" t="str">
            <v>ЛЬВIВСЬКА ОБЛАСТЬ</v>
          </cell>
          <cell r="D259">
            <v>13816938</v>
          </cell>
          <cell r="E259" t="str">
            <v>ТОВАРИСТВО З ОБМЕЖЕНОЮ ВIДПОВIДАЛЬНIСТЮ "ТОРГОВО-ПРОМИСЛОВА КОМПАНIЯ"</v>
          </cell>
          <cell r="F259">
            <v>3108.2705700000001</v>
          </cell>
          <cell r="G259">
            <v>3152.9765600000001</v>
          </cell>
          <cell r="H259">
            <v>9103.7183299999997</v>
          </cell>
          <cell r="I259">
            <v>11349.365900000001</v>
          </cell>
          <cell r="J259">
            <v>8196.3893200000002</v>
          </cell>
          <cell r="K259">
            <v>0</v>
          </cell>
          <cell r="L259">
            <v>0</v>
          </cell>
          <cell r="M259">
            <v>2244.31835</v>
          </cell>
          <cell r="N259">
            <v>2217.6194</v>
          </cell>
        </row>
        <row r="260">
          <cell r="B260">
            <v>13</v>
          </cell>
          <cell r="C260" t="str">
            <v>ЛЬВIВСЬКА ОБЛАСТЬ</v>
          </cell>
          <cell r="D260">
            <v>20770332</v>
          </cell>
          <cell r="E260" t="str">
            <v>ДЕРЖАВНЕ ПIДПРИЄМСТВО "СТРИЙСЬКИЙ ВАГОНОРЕМОНТНИЙ ЗАВОД"</v>
          </cell>
          <cell r="F260">
            <v>7350.7417100000002</v>
          </cell>
          <cell r="G260">
            <v>7351.8460299999997</v>
          </cell>
          <cell r="H260">
            <v>10563.466</v>
          </cell>
          <cell r="I260">
            <v>11242.2017</v>
          </cell>
          <cell r="J260">
            <v>3890.35565</v>
          </cell>
          <cell r="K260">
            <v>0</v>
          </cell>
          <cell r="L260">
            <v>0</v>
          </cell>
          <cell r="M260">
            <v>682.84834999999998</v>
          </cell>
          <cell r="N260">
            <v>678.73505</v>
          </cell>
        </row>
        <row r="261">
          <cell r="B261">
            <v>13</v>
          </cell>
          <cell r="C261" t="str">
            <v>ЛЬВIВСЬКА ОБЛАСТЬ</v>
          </cell>
          <cell r="D261">
            <v>26306989</v>
          </cell>
          <cell r="E261" t="str">
            <v>ЛЬВIВСЬКА ФIЛIЯ ЗАКРИТОГО АКЦIОНЕРНОГО ТОВАРИСТВА "УКРАIНСЬКИЙ МОБIЛЬНИЙ ЗВ'ЯЗОК"</v>
          </cell>
          <cell r="F261">
            <v>6804.64</v>
          </cell>
          <cell r="G261">
            <v>6804.665</v>
          </cell>
          <cell r="H261">
            <v>9613.3240000000005</v>
          </cell>
          <cell r="I261">
            <v>9613.3240000000005</v>
          </cell>
          <cell r="J261">
            <v>2808.6590000000001</v>
          </cell>
          <cell r="K261">
            <v>0</v>
          </cell>
          <cell r="L261">
            <v>0</v>
          </cell>
          <cell r="M261">
            <v>1.45434</v>
          </cell>
          <cell r="N261">
            <v>0</v>
          </cell>
        </row>
        <row r="262">
          <cell r="B262">
            <v>14</v>
          </cell>
          <cell r="C262" t="str">
            <v>МИКОЛАЇВСЬКА ОБЛАСТЬ</v>
          </cell>
          <cell r="D262">
            <v>25883682</v>
          </cell>
          <cell r="E262" t="str">
            <v>МИКОЛАЇВСЬКЕ ВIДДIЛЕННЯ ВIДКРИТОГО АКЦIОНЕРНОГО ТОВАРИСТВА "САН IНТЕРБРЮ УКРАЇНА"</v>
          </cell>
          <cell r="F262">
            <v>2275.8000000000002</v>
          </cell>
          <cell r="G262">
            <v>2280.6999999999998</v>
          </cell>
          <cell r="H262">
            <v>75154.117599999998</v>
          </cell>
          <cell r="I262">
            <v>75114.920299999998</v>
          </cell>
          <cell r="J262">
            <v>72834.220300000001</v>
          </cell>
          <cell r="K262">
            <v>0</v>
          </cell>
          <cell r="L262">
            <v>0</v>
          </cell>
          <cell r="M262">
            <v>2.1868500000000002</v>
          </cell>
          <cell r="N262">
            <v>-2.7131500000000002</v>
          </cell>
        </row>
        <row r="263">
          <cell r="B263">
            <v>14</v>
          </cell>
          <cell r="C263" t="str">
            <v>МИКОЛАЇВСЬКА ОБЛАСТЬ</v>
          </cell>
          <cell r="D263">
            <v>32573503</v>
          </cell>
          <cell r="E263" t="str">
            <v>ТОВАРИСТВО З ОБМЕЖЕНОЮ ВIДПОВIДАЛЬНIСТЮ "IНТЕРIОР"</v>
          </cell>
          <cell r="F263">
            <v>0</v>
          </cell>
          <cell r="G263">
            <v>0</v>
          </cell>
          <cell r="H263">
            <v>51523.679799999998</v>
          </cell>
          <cell r="I263">
            <v>51497.270499999999</v>
          </cell>
          <cell r="J263">
            <v>51497.270499999999</v>
          </cell>
          <cell r="K263">
            <v>0</v>
          </cell>
          <cell r="L263">
            <v>0</v>
          </cell>
          <cell r="M263">
            <v>27.4025</v>
          </cell>
          <cell r="N263">
            <v>27.4025</v>
          </cell>
        </row>
        <row r="264">
          <cell r="B264">
            <v>14</v>
          </cell>
          <cell r="C264" t="str">
            <v>МИКОЛАЇВСЬКА ОБЛАСТЬ</v>
          </cell>
          <cell r="D264">
            <v>20915546</v>
          </cell>
          <cell r="E264" t="str">
            <v>ВIДОКРЕМЛЕНИЙ ПIДРОЗДIЛ "ЮЖНОУКРАЇНСЬКА АТОМНА ЕЛЕКТРОСТАНЦIЯ" ДЕРЖАВНОГО ПIДПРИЄМСТВА "НАЦIОНАЛЬНА АТОМНА ЕНЕРГОГЕНЕРУЮЧА КОМПАНIЯ "ЕНЕРГОАТОМ"</v>
          </cell>
          <cell r="F264">
            <v>57602.108399999997</v>
          </cell>
          <cell r="G264">
            <v>53593.5674</v>
          </cell>
          <cell r="H264">
            <v>84369.920899999997</v>
          </cell>
          <cell r="I264">
            <v>45290.538500000002</v>
          </cell>
          <cell r="J264">
            <v>-8303.0288</v>
          </cell>
          <cell r="K264">
            <v>0</v>
          </cell>
          <cell r="L264">
            <v>0</v>
          </cell>
          <cell r="M264">
            <v>3472.3939399999999</v>
          </cell>
          <cell r="N264">
            <v>-31611.276000000002</v>
          </cell>
        </row>
        <row r="265">
          <cell r="B265">
            <v>14</v>
          </cell>
          <cell r="C265" t="str">
            <v>МИКОЛАЇВСЬКА ОБЛАСТЬ</v>
          </cell>
          <cell r="D265">
            <v>33969212</v>
          </cell>
          <cell r="E265" t="str">
            <v>ДЕРЖАВНЕ ПIДПРИЄМСТВО "ДЕРЖАВНА МОРСЬКА ЛОЦМАНСЬКА СЛУЖБА"</v>
          </cell>
          <cell r="F265">
            <v>0</v>
          </cell>
          <cell r="G265">
            <v>0</v>
          </cell>
          <cell r="H265">
            <v>40705.259100000003</v>
          </cell>
          <cell r="I265">
            <v>41518.784800000001</v>
          </cell>
          <cell r="J265">
            <v>41518.784800000001</v>
          </cell>
          <cell r="K265">
            <v>0</v>
          </cell>
          <cell r="L265">
            <v>0</v>
          </cell>
          <cell r="M265">
            <v>813.52566999999999</v>
          </cell>
          <cell r="N265">
            <v>813.52566999999999</v>
          </cell>
        </row>
        <row r="266">
          <cell r="B266">
            <v>14</v>
          </cell>
          <cell r="C266" t="str">
            <v>МИКОЛАЇВСЬКА ОБЛАСТЬ</v>
          </cell>
          <cell r="D266">
            <v>30850377</v>
          </cell>
          <cell r="E266" t="str">
            <v>ТОВАРИСТВО З ОБМЕЖЕНОЮ ВIДПОВIДАЛЬНIСТЮ "СЕЛТIК"</v>
          </cell>
          <cell r="F266">
            <v>0</v>
          </cell>
          <cell r="G266">
            <v>0</v>
          </cell>
          <cell r="H266">
            <v>40424.054400000001</v>
          </cell>
          <cell r="I266">
            <v>40436.641100000001</v>
          </cell>
          <cell r="J266">
            <v>40436.641100000001</v>
          </cell>
          <cell r="K266">
            <v>0</v>
          </cell>
          <cell r="L266">
            <v>0</v>
          </cell>
          <cell r="M266">
            <v>21.744820000000001</v>
          </cell>
          <cell r="N266">
            <v>21.744820000000001</v>
          </cell>
        </row>
        <row r="267">
          <cell r="B267">
            <v>14</v>
          </cell>
          <cell r="C267" t="str">
            <v>МИКОЛАЇВСЬКА ОБЛАСТЬ</v>
          </cell>
          <cell r="D267">
            <v>1125608</v>
          </cell>
          <cell r="E267" t="str">
            <v>ДЕРЖАВНЕ ПIДПРИЄМСТВО "МИКОЛАЇВСЬКИЙ МОРСЬКИЙ ТОРГОВЕЛЬНИЙ ПОРТ"</v>
          </cell>
          <cell r="F267">
            <v>18437.488600000001</v>
          </cell>
          <cell r="G267">
            <v>11794.194799999999</v>
          </cell>
          <cell r="H267">
            <v>23942.261299999998</v>
          </cell>
          <cell r="I267">
            <v>24713.692899999998</v>
          </cell>
          <cell r="J267">
            <v>12919.498100000001</v>
          </cell>
          <cell r="K267">
            <v>0</v>
          </cell>
          <cell r="L267">
            <v>0</v>
          </cell>
          <cell r="M267">
            <v>853.10037</v>
          </cell>
          <cell r="N267">
            <v>771.39395000000002</v>
          </cell>
        </row>
        <row r="268">
          <cell r="B268">
            <v>14</v>
          </cell>
          <cell r="C268" t="str">
            <v>МИКОЛАЇВСЬКА ОБЛАСТЬ</v>
          </cell>
          <cell r="D268">
            <v>25374003</v>
          </cell>
          <cell r="E268" t="str">
            <v>ДЕРЖАВНЕ ПIДПРИЄМСТВО "ДЕЛЬТА-ЛОЦМАН"</v>
          </cell>
          <cell r="F268">
            <v>57794.766199999998</v>
          </cell>
          <cell r="G268">
            <v>51143.781199999998</v>
          </cell>
          <cell r="H268">
            <v>18614.721600000001</v>
          </cell>
          <cell r="I268">
            <v>19379.800800000001</v>
          </cell>
          <cell r="J268">
            <v>-31763.98</v>
          </cell>
          <cell r="K268">
            <v>0</v>
          </cell>
          <cell r="L268">
            <v>0</v>
          </cell>
          <cell r="M268">
            <v>769.41981999999996</v>
          </cell>
          <cell r="N268">
            <v>765.07924000000003</v>
          </cell>
        </row>
        <row r="269">
          <cell r="B269">
            <v>14</v>
          </cell>
          <cell r="C269" t="str">
            <v>МИКОЛАЇВСЬКА ОБЛАСТЬ</v>
          </cell>
          <cell r="D269">
            <v>30348775</v>
          </cell>
          <cell r="E269" t="str">
            <v>ДОЧIРНЄ ПIДПРИЄМСТВО "ТОРГОВЫЙ ДОМ "САНДОРА" ТОВАРИСТВА З ОБМЕЖЕНОЮ ВIДПОВIДАЛЬНIСТЮ "САНДОРА"</v>
          </cell>
          <cell r="F269">
            <v>11420.468500000001</v>
          </cell>
          <cell r="G269">
            <v>11123.1204</v>
          </cell>
          <cell r="H269">
            <v>16203.7817</v>
          </cell>
          <cell r="I269">
            <v>18532.411499999998</v>
          </cell>
          <cell r="J269">
            <v>7409.2910899999997</v>
          </cell>
          <cell r="K269">
            <v>0</v>
          </cell>
          <cell r="L269">
            <v>0</v>
          </cell>
          <cell r="M269">
            <v>2074.3185600000002</v>
          </cell>
          <cell r="N269">
            <v>2073.8595</v>
          </cell>
        </row>
        <row r="270">
          <cell r="B270">
            <v>14</v>
          </cell>
          <cell r="C270" t="str">
            <v>МИКОЛАЇВСЬКА ОБЛАСТЬ</v>
          </cell>
          <cell r="D270">
            <v>293031</v>
          </cell>
          <cell r="E270" t="str">
            <v>ВIДКРИТЕ АКЦIОНЕРНЕ ТОВАРИСТВО "ЮГЦЕМЕНТ"</v>
          </cell>
          <cell r="F270">
            <v>8199.1369900000009</v>
          </cell>
          <cell r="G270">
            <v>7932.39635</v>
          </cell>
          <cell r="H270">
            <v>17792.042600000001</v>
          </cell>
          <cell r="I270">
            <v>18060.2264</v>
          </cell>
          <cell r="J270">
            <v>10127.83</v>
          </cell>
          <cell r="K270">
            <v>0</v>
          </cell>
          <cell r="L270">
            <v>0</v>
          </cell>
          <cell r="M270">
            <v>466.43884000000003</v>
          </cell>
          <cell r="N270">
            <v>268.11444</v>
          </cell>
        </row>
        <row r="271">
          <cell r="B271">
            <v>14</v>
          </cell>
          <cell r="C271" t="str">
            <v>МИКОЛАЇВСЬКА ОБЛАСТЬ</v>
          </cell>
          <cell r="D271">
            <v>22430008</v>
          </cell>
          <cell r="E271" t="str">
            <v>ТОВАРИСТВО З ОБМЕЖЕНОЮ ВIДПОВIДАЛЬНIСТЮ "САНДОРА"</v>
          </cell>
          <cell r="F271">
            <v>21409.895199999999</v>
          </cell>
          <cell r="G271">
            <v>21506.293699999998</v>
          </cell>
          <cell r="H271">
            <v>19829.6234</v>
          </cell>
          <cell r="I271">
            <v>17527.161599999999</v>
          </cell>
          <cell r="J271">
            <v>-3979.1320999999998</v>
          </cell>
          <cell r="K271">
            <v>0</v>
          </cell>
          <cell r="L271">
            <v>0</v>
          </cell>
          <cell r="M271">
            <v>4943.2198600000002</v>
          </cell>
          <cell r="N271">
            <v>-2813.0264000000002</v>
          </cell>
        </row>
        <row r="272">
          <cell r="B272">
            <v>14</v>
          </cell>
          <cell r="C272" t="str">
            <v>МИКОЛАЇВСЬКА ОБЛАСТЬ</v>
          </cell>
          <cell r="D272">
            <v>374605</v>
          </cell>
          <cell r="E272" t="str">
            <v>АКЦIОНЕРНЕ ТОВАРИСТВО МИКОЛАЇВСЬКIЙ ПИВЗАВОД "ЯНТАР"</v>
          </cell>
          <cell r="F272">
            <v>77241.960099999997</v>
          </cell>
          <cell r="G272">
            <v>77314.467199999999</v>
          </cell>
          <cell r="H272">
            <v>6260.9024799999997</v>
          </cell>
          <cell r="I272">
            <v>13686.2304</v>
          </cell>
          <cell r="J272">
            <v>-63628.237000000001</v>
          </cell>
          <cell r="K272">
            <v>0</v>
          </cell>
          <cell r="L272">
            <v>0</v>
          </cell>
          <cell r="M272">
            <v>0</v>
          </cell>
          <cell r="N272">
            <v>-117.90164</v>
          </cell>
        </row>
        <row r="273">
          <cell r="B273">
            <v>14</v>
          </cell>
          <cell r="C273" t="str">
            <v>МИКОЛАЇВСЬКА ОБЛАСТЬ</v>
          </cell>
          <cell r="D273">
            <v>19290012</v>
          </cell>
          <cell r="E273" t="str">
            <v>СПЕЦIАЛIЗОВАНИЙ МОРСЬКИЙ ПОРТ "ОКТЯБРЬСК"</v>
          </cell>
          <cell r="F273">
            <v>10032.1301</v>
          </cell>
          <cell r="G273">
            <v>9985.3714299999992</v>
          </cell>
          <cell r="H273">
            <v>10466.9781</v>
          </cell>
          <cell r="I273">
            <v>10542.0867</v>
          </cell>
          <cell r="J273">
            <v>556.71523000000002</v>
          </cell>
          <cell r="K273">
            <v>0</v>
          </cell>
          <cell r="L273">
            <v>0</v>
          </cell>
          <cell r="M273">
            <v>340.96427999999997</v>
          </cell>
          <cell r="N273">
            <v>75.108599999999996</v>
          </cell>
        </row>
        <row r="274">
          <cell r="B274">
            <v>14</v>
          </cell>
          <cell r="C274" t="str">
            <v>МИКОЛАЇВСЬКА ОБЛАСТЬ</v>
          </cell>
          <cell r="D274">
            <v>414090</v>
          </cell>
          <cell r="E274" t="str">
            <v>ВIДКРИТЕ АКЦIОНЕРНЕ ТОВАРИСТВО "ЗЕЛЕНИЙ ГАЙ"</v>
          </cell>
          <cell r="F274">
            <v>7394.3354600000002</v>
          </cell>
          <cell r="G274">
            <v>4305.90553</v>
          </cell>
          <cell r="H274">
            <v>7910.8354399999998</v>
          </cell>
          <cell r="I274">
            <v>8846.5631900000008</v>
          </cell>
          <cell r="J274">
            <v>4540.6576599999999</v>
          </cell>
          <cell r="K274">
            <v>0</v>
          </cell>
          <cell r="L274">
            <v>0</v>
          </cell>
          <cell r="M274">
            <v>617.38264000000004</v>
          </cell>
          <cell r="N274">
            <v>262.31056999999998</v>
          </cell>
        </row>
        <row r="275">
          <cell r="B275">
            <v>14</v>
          </cell>
          <cell r="C275" t="str">
            <v>МИКОЛАЇВСЬКА ОБЛАСТЬ</v>
          </cell>
          <cell r="D275">
            <v>30900540</v>
          </cell>
          <cell r="E275" t="str">
            <v>ДЕРЖАВНЕ ПIДПРИЄМСТВО "ДНIПРО-БУЗЬКИЙ МОРСЬКИЙ ТОРГОВЕЛЬНИЙ ПОРТ"</v>
          </cell>
          <cell r="F275">
            <v>6574.0845200000003</v>
          </cell>
          <cell r="G275">
            <v>6249.6949999999997</v>
          </cell>
          <cell r="H275">
            <v>8286.7720200000003</v>
          </cell>
          <cell r="I275">
            <v>8306.8525000000009</v>
          </cell>
          <cell r="J275">
            <v>2057.1574999999998</v>
          </cell>
          <cell r="K275">
            <v>0</v>
          </cell>
          <cell r="L275">
            <v>0</v>
          </cell>
          <cell r="M275">
            <v>256.99522000000002</v>
          </cell>
          <cell r="N275">
            <v>20.080490000000001</v>
          </cell>
        </row>
        <row r="276">
          <cell r="B276">
            <v>14</v>
          </cell>
          <cell r="C276" t="str">
            <v>МИКОЛАЇВСЬКА ОБЛАСТЬ</v>
          </cell>
          <cell r="D276">
            <v>31764816</v>
          </cell>
          <cell r="E276" t="str">
            <v>ТОВАРИСТВО З ОБМЕЖЕНОЮ ВIДПОВIДАЛЬНIСТЮ "ТЕХНОТОРГ-ДОН"</v>
          </cell>
          <cell r="F276">
            <v>3607.5313099999998</v>
          </cell>
          <cell r="G276">
            <v>4572.3802299999998</v>
          </cell>
          <cell r="H276">
            <v>8367.4824700000008</v>
          </cell>
          <cell r="I276">
            <v>7467.96958</v>
          </cell>
          <cell r="J276">
            <v>2895.5893500000002</v>
          </cell>
          <cell r="K276">
            <v>0</v>
          </cell>
          <cell r="L276">
            <v>0</v>
          </cell>
          <cell r="M276">
            <v>57.27563</v>
          </cell>
          <cell r="N276">
            <v>-900.49689000000001</v>
          </cell>
        </row>
        <row r="277">
          <cell r="B277">
            <v>14</v>
          </cell>
          <cell r="C277" t="str">
            <v>МИКОЛАЇВСЬКА ОБЛАСТЬ</v>
          </cell>
          <cell r="D277">
            <v>23624594</v>
          </cell>
          <cell r="E277" t="str">
            <v>ЗАКРИТЕ АКЦIОНЕРНЕ ТОВАРИСТВО "ЛАКТАЛIС-МИКОЛАЇВ"</v>
          </cell>
          <cell r="F277">
            <v>7761.1789900000003</v>
          </cell>
          <cell r="G277">
            <v>7203.9843899999996</v>
          </cell>
          <cell r="H277">
            <v>6946.7322000000004</v>
          </cell>
          <cell r="I277">
            <v>6659.9588400000002</v>
          </cell>
          <cell r="J277">
            <v>-544.02554999999995</v>
          </cell>
          <cell r="K277">
            <v>0</v>
          </cell>
          <cell r="L277">
            <v>0</v>
          </cell>
          <cell r="M277">
            <v>11.313330000000001</v>
          </cell>
          <cell r="N277">
            <v>11.313330000000001</v>
          </cell>
        </row>
        <row r="278">
          <cell r="B278">
            <v>14</v>
          </cell>
          <cell r="C278" t="str">
            <v>МИКОЛАЇВСЬКА ОБЛАСТЬ</v>
          </cell>
          <cell r="D278">
            <v>31821381</v>
          </cell>
          <cell r="E278" t="str">
            <v>ДЕРЖАВНЕ ПIДПРИЄМСТВО "НАУКОВО-ВИРОБНИЧИЙ КОМПЛЕКС ГАЗОТУРБОБУДУВАННЯ "ЗОРЯ" - "МАШПРОЕКТ"</v>
          </cell>
          <cell r="F278">
            <v>59747.725599999998</v>
          </cell>
          <cell r="G278">
            <v>50665.145100000002</v>
          </cell>
          <cell r="H278">
            <v>-3347.0682999999999</v>
          </cell>
          <cell r="I278">
            <v>6627.7020199999997</v>
          </cell>
          <cell r="J278">
            <v>-44037.442999999999</v>
          </cell>
          <cell r="K278">
            <v>0</v>
          </cell>
          <cell r="L278">
            <v>0</v>
          </cell>
          <cell r="M278">
            <v>13524.4341</v>
          </cell>
          <cell r="N278">
            <v>7901.4078</v>
          </cell>
        </row>
        <row r="279">
          <cell r="B279">
            <v>14</v>
          </cell>
          <cell r="C279" t="str">
            <v>МИКОЛАЇВСЬКА ОБЛАСТЬ</v>
          </cell>
          <cell r="D279">
            <v>413966</v>
          </cell>
          <cell r="E279" t="str">
            <v>ВIДКРИТЕ АКЦIОНЕРНЕ ТОВАРИСТВО "КОБЛЕВО"</v>
          </cell>
          <cell r="F279">
            <v>5389.5426200000002</v>
          </cell>
          <cell r="G279">
            <v>5440.4792299999999</v>
          </cell>
          <cell r="H279">
            <v>5577.2959499999997</v>
          </cell>
          <cell r="I279">
            <v>6357.6900999999998</v>
          </cell>
          <cell r="J279">
            <v>917.21087</v>
          </cell>
          <cell r="K279">
            <v>0</v>
          </cell>
          <cell r="L279">
            <v>0</v>
          </cell>
          <cell r="M279">
            <v>462.30013000000002</v>
          </cell>
          <cell r="N279">
            <v>275.35194000000001</v>
          </cell>
        </row>
        <row r="280">
          <cell r="B280">
            <v>14</v>
          </cell>
          <cell r="C280" t="str">
            <v>МИКОЛАЇВСЬКА ОБЛАСТЬ</v>
          </cell>
          <cell r="D280">
            <v>31159920</v>
          </cell>
          <cell r="E280" t="str">
            <v>ДОЧIРНЄ ПIДПРИЄМСТВО "МИКОЛАЇВСЬКИЙ ОБЛАВТОДОР" ВIДКРИТОГО АКЦIОНЕРНОГО ТОВАРИСТВА "ДЕРЖАВНА АКЦIОНЕРНА КОМПАНIЯ" АВТОМОБIЛЬНI ДОРОГИ УКРАЇНИ"</v>
          </cell>
          <cell r="F280">
            <v>2907.7649500000002</v>
          </cell>
          <cell r="G280">
            <v>3112.8831599999999</v>
          </cell>
          <cell r="H280">
            <v>6407.9202299999997</v>
          </cell>
          <cell r="I280">
            <v>6283.3458199999995</v>
          </cell>
          <cell r="J280">
            <v>3170.4626600000001</v>
          </cell>
          <cell r="K280">
            <v>0</v>
          </cell>
          <cell r="L280">
            <v>-21.569669999999999</v>
          </cell>
          <cell r="M280">
            <v>31.191780000000001</v>
          </cell>
          <cell r="N280">
            <v>-162.9675</v>
          </cell>
        </row>
        <row r="281">
          <cell r="B281">
            <v>14</v>
          </cell>
          <cell r="C281" t="str">
            <v>МИКОЛАЇВСЬКА ОБЛАСТЬ</v>
          </cell>
          <cell r="D281">
            <v>24779442</v>
          </cell>
          <cell r="E281" t="str">
            <v>МИКОЛАЇСЬКА ОБЛАСНА ДИРЕКЦIЯ АКЦIОНЕРНОГО ПОШТОВО-ПЕНСIЙНОГО БАНКУ "АВАЛЬ"</v>
          </cell>
          <cell r="F281">
            <v>507.16930000000002</v>
          </cell>
          <cell r="G281">
            <v>504.97451000000001</v>
          </cell>
          <cell r="H281">
            <v>6024.6675400000004</v>
          </cell>
          <cell r="I281">
            <v>6024.6553299999996</v>
          </cell>
          <cell r="J281">
            <v>5519.6808199999996</v>
          </cell>
          <cell r="K281">
            <v>0</v>
          </cell>
          <cell r="L281">
            <v>0</v>
          </cell>
          <cell r="M281">
            <v>1.0000000000000001E-5</v>
          </cell>
          <cell r="N281">
            <v>-1.221E-2</v>
          </cell>
        </row>
        <row r="282">
          <cell r="B282">
            <v>15</v>
          </cell>
          <cell r="C282" t="str">
            <v>ОДЕСЬКА ОБЛАСТЬ</v>
          </cell>
          <cell r="D282">
            <v>1071315</v>
          </cell>
          <cell r="E282" t="str">
            <v>ОДЕСЬКА ЗАЛIЗНИЦЯ</v>
          </cell>
          <cell r="F282">
            <v>368663.64600000001</v>
          </cell>
          <cell r="G282">
            <v>370444.16899999999</v>
          </cell>
          <cell r="H282">
            <v>256510.16800000001</v>
          </cell>
          <cell r="I282">
            <v>261259.524</v>
          </cell>
          <cell r="J282">
            <v>-109184.64</v>
          </cell>
          <cell r="K282">
            <v>0</v>
          </cell>
          <cell r="L282">
            <v>0</v>
          </cell>
          <cell r="M282">
            <v>6606.5698199999997</v>
          </cell>
          <cell r="N282">
            <v>4591.5091700000003</v>
          </cell>
        </row>
        <row r="283">
          <cell r="B283">
            <v>15</v>
          </cell>
          <cell r="C283" t="str">
            <v>ОДЕСЬКА ОБЛАСТЬ</v>
          </cell>
          <cell r="D283">
            <v>1125666</v>
          </cell>
          <cell r="E283" t="str">
            <v>ДЕРЖАВНЕ ПIДПРИЄМСТВО "ОДЕСЬКИЙ МОРСЬКИЙ ТОРГОВЕЛЬНИЙ ПОРТ"</v>
          </cell>
          <cell r="F283">
            <v>107429.829</v>
          </cell>
          <cell r="G283">
            <v>96712.087299999999</v>
          </cell>
          <cell r="H283">
            <v>153782.09599999999</v>
          </cell>
          <cell r="I283">
            <v>162180.39499999999</v>
          </cell>
          <cell r="J283">
            <v>65468.308100000002</v>
          </cell>
          <cell r="K283">
            <v>0</v>
          </cell>
          <cell r="L283">
            <v>0</v>
          </cell>
          <cell r="M283">
            <v>17461.107599999999</v>
          </cell>
          <cell r="N283">
            <v>8376.1820200000002</v>
          </cell>
        </row>
        <row r="284">
          <cell r="B284">
            <v>15</v>
          </cell>
          <cell r="C284" t="str">
            <v>ОДЕСЬКА ОБЛАСТЬ</v>
          </cell>
          <cell r="D284">
            <v>206539</v>
          </cell>
          <cell r="E284" t="str">
            <v>ВIДКРИТЕ АКЦIОНЕРНЕ ТОВАРИСТВО "ОДЕСЬКИЙ ПРИПОРТОВИЙ ЗАВОД"</v>
          </cell>
          <cell r="F284">
            <v>210362.89600000001</v>
          </cell>
          <cell r="G284">
            <v>218514.573</v>
          </cell>
          <cell r="H284">
            <v>60776.105100000001</v>
          </cell>
          <cell r="I284">
            <v>93314.130999999994</v>
          </cell>
          <cell r="J284">
            <v>-125200.44</v>
          </cell>
          <cell r="K284">
            <v>0</v>
          </cell>
          <cell r="L284">
            <v>0</v>
          </cell>
          <cell r="M284">
            <v>71723.725999999995</v>
          </cell>
          <cell r="N284">
            <v>32538.025900000001</v>
          </cell>
        </row>
        <row r="285">
          <cell r="B285">
            <v>15</v>
          </cell>
          <cell r="C285" t="str">
            <v>ОДЕСЬКА ОБЛАСТЬ</v>
          </cell>
          <cell r="D285">
            <v>4704790</v>
          </cell>
          <cell r="E285" t="str">
            <v>ДЕРЖАВНЕ ПIДПРИЄМСТВО "МОРСЬКИЙ ТОРГОВЕЛЬНИЙ ПОРТ "ЮЖНИЙ"</v>
          </cell>
          <cell r="F285">
            <v>103117.481</v>
          </cell>
          <cell r="G285">
            <v>77860.217099999994</v>
          </cell>
          <cell r="H285">
            <v>86205.630999999994</v>
          </cell>
          <cell r="I285">
            <v>86124.993300000002</v>
          </cell>
          <cell r="J285">
            <v>8264.7761599999994</v>
          </cell>
          <cell r="K285">
            <v>0</v>
          </cell>
          <cell r="L285">
            <v>0</v>
          </cell>
          <cell r="M285">
            <v>1314.7272399999999</v>
          </cell>
          <cell r="N285">
            <v>-152.86376999999999</v>
          </cell>
        </row>
        <row r="286">
          <cell r="B286">
            <v>15</v>
          </cell>
          <cell r="C286" t="str">
            <v>ОДЕСЬКА ОБЛАСТЬ</v>
          </cell>
          <cell r="D286">
            <v>31631092</v>
          </cell>
          <cell r="E286" t="str">
            <v>ЗАКРИТЕ АКЦIОНЕРНЕ ТОВАРИСТВО "ПЕРШИЙ ЛIКЕРО-ГОРIЛЧАНИЙ ЗАВОД"</v>
          </cell>
          <cell r="F286">
            <v>100191.208</v>
          </cell>
          <cell r="G286">
            <v>107382.12699999999</v>
          </cell>
          <cell r="H286">
            <v>50819.796300000002</v>
          </cell>
          <cell r="I286">
            <v>51009.737699999998</v>
          </cell>
          <cell r="J286">
            <v>-56372.389000000003</v>
          </cell>
          <cell r="K286">
            <v>0</v>
          </cell>
          <cell r="L286">
            <v>0</v>
          </cell>
          <cell r="M286">
            <v>16461.9807</v>
          </cell>
          <cell r="N286">
            <v>-449.96122000000003</v>
          </cell>
        </row>
        <row r="287">
          <cell r="B287">
            <v>15</v>
          </cell>
          <cell r="C287" t="str">
            <v>ОДЕСЬКА ОБЛАСТЬ</v>
          </cell>
          <cell r="D287">
            <v>25044056</v>
          </cell>
          <cell r="E287" t="str">
            <v>ФIЛIЯ ЗАКРИТОГО АКЦIОНЕРНОГО ТОВАРИСТВА "КИЇВСТАР ДЖ.ЕС.ЕМ." У МIСТI ОДЕСI</v>
          </cell>
          <cell r="F287">
            <v>23300.544000000002</v>
          </cell>
          <cell r="G287">
            <v>23241.044999999998</v>
          </cell>
          <cell r="H287">
            <v>47547.641000000003</v>
          </cell>
          <cell r="I287">
            <v>48195.298999999999</v>
          </cell>
          <cell r="J287">
            <v>24954.254000000001</v>
          </cell>
          <cell r="K287">
            <v>0</v>
          </cell>
          <cell r="L287">
            <v>0</v>
          </cell>
          <cell r="M287">
            <v>660.50766999999996</v>
          </cell>
          <cell r="N287">
            <v>570.48797999999999</v>
          </cell>
        </row>
        <row r="288">
          <cell r="B288">
            <v>15</v>
          </cell>
          <cell r="C288" t="str">
            <v>ОДЕСЬКА ОБЛАСТЬ</v>
          </cell>
          <cell r="D288">
            <v>31506059</v>
          </cell>
          <cell r="E288" t="str">
            <v>ДОЧIРНЄ ПIДПРИЄМСТВО "ГПК УКРАЇНА" КОМПАНIЇ "ГПК ГАМБУРГ ПОРТ КОНСАЛТIНГ ГМБХ" (ФРН)</v>
          </cell>
          <cell r="F288">
            <v>26328.312099999999</v>
          </cell>
          <cell r="G288">
            <v>26194.475999999999</v>
          </cell>
          <cell r="H288">
            <v>45623.132799999999</v>
          </cell>
          <cell r="I288">
            <v>45682.322800000002</v>
          </cell>
          <cell r="J288">
            <v>19487.846799999999</v>
          </cell>
          <cell r="K288">
            <v>0</v>
          </cell>
          <cell r="L288">
            <v>0</v>
          </cell>
          <cell r="M288">
            <v>1737.59187</v>
          </cell>
          <cell r="N288">
            <v>1712.1508899999999</v>
          </cell>
        </row>
        <row r="289">
          <cell r="B289">
            <v>15</v>
          </cell>
          <cell r="C289" t="str">
            <v>ОДЕСЬКА ОБЛАСТЬ</v>
          </cell>
          <cell r="D289">
            <v>1125672</v>
          </cell>
          <cell r="E289" t="str">
            <v>ДЕРЖАВНЕ ПIДПРИЄМСТВО "IЛЛIЧIВСЬКИЙ МОРСЬКИЙ ТОРГОВЕЛЬНИЙ ПОРТ"</v>
          </cell>
          <cell r="F289">
            <v>66911.250100000005</v>
          </cell>
          <cell r="G289">
            <v>59550.667999999998</v>
          </cell>
          <cell r="H289">
            <v>38257.079899999997</v>
          </cell>
          <cell r="I289">
            <v>44727.555500000002</v>
          </cell>
          <cell r="J289">
            <v>-14823.112999999999</v>
          </cell>
          <cell r="K289">
            <v>0</v>
          </cell>
          <cell r="L289">
            <v>0</v>
          </cell>
          <cell r="M289">
            <v>6393.6789699999999</v>
          </cell>
          <cell r="N289">
            <v>6379.0904799999998</v>
          </cell>
        </row>
        <row r="290">
          <cell r="B290">
            <v>15</v>
          </cell>
          <cell r="C290" t="str">
            <v>ОДЕСЬКА ОБЛАСТЬ</v>
          </cell>
          <cell r="D290">
            <v>20942626</v>
          </cell>
          <cell r="E290" t="str">
            <v>ТОВАРИСТВО З ОБМЕЖЕНОЮ ВIДПОВIДАЛЬНIСТЮ "ПРОМТОВАРНИЙ РИНОК"</v>
          </cell>
          <cell r="F290">
            <v>30504.503400000001</v>
          </cell>
          <cell r="G290">
            <v>30490.788</v>
          </cell>
          <cell r="H290">
            <v>36144.446900000003</v>
          </cell>
          <cell r="I290">
            <v>38064.9058</v>
          </cell>
          <cell r="J290">
            <v>7574.1177900000002</v>
          </cell>
          <cell r="K290">
            <v>0.34</v>
          </cell>
          <cell r="L290">
            <v>-9.6592900000000004</v>
          </cell>
          <cell r="M290">
            <v>2157.7670199999998</v>
          </cell>
          <cell r="N290">
            <v>1910.7777900000001</v>
          </cell>
        </row>
        <row r="291">
          <cell r="B291">
            <v>15</v>
          </cell>
          <cell r="C291" t="str">
            <v>ОДЕСЬКА ОБЛАСТЬ</v>
          </cell>
          <cell r="D291">
            <v>24532888</v>
          </cell>
          <cell r="E291" t="str">
            <v>ПIВДЕННЕ ТЕРИТОРIАЛЬНЕ УПРАВЛIННЯ-ВIДОКРЕМЛЕНИЙ ПIДРОЗДIЛ ЗАКРИТОГО АКЦIОНЕРНОГО ТОВАРИСТВА "УКРАЇНСЬКИЙ МОБIЛЬНИЙ ЗВ'ЯЗОК"</v>
          </cell>
          <cell r="F291">
            <v>36971.93</v>
          </cell>
          <cell r="G291">
            <v>36971.93</v>
          </cell>
          <cell r="H291">
            <v>32230.903999999999</v>
          </cell>
          <cell r="I291">
            <v>32230.903999999999</v>
          </cell>
          <cell r="J291">
            <v>-4741.0259999999998</v>
          </cell>
          <cell r="K291">
            <v>0</v>
          </cell>
          <cell r="L291">
            <v>0</v>
          </cell>
          <cell r="M291">
            <v>1.4630000000000001E-2</v>
          </cell>
          <cell r="N291">
            <v>0</v>
          </cell>
        </row>
        <row r="292">
          <cell r="B292">
            <v>15</v>
          </cell>
          <cell r="C292" t="str">
            <v>ОДЕСЬКА ОБЛАСТЬ</v>
          </cell>
          <cell r="D292">
            <v>412056</v>
          </cell>
          <cell r="E292" t="str">
            <v>ЗАКРИТЕ АКЦIОНЕРНЕ ТОВАРИСТВО "ОДЕСЬКИЙ КОНЬЯЧНИЙ ЗАВОД"</v>
          </cell>
          <cell r="F292">
            <v>37950.750200000002</v>
          </cell>
          <cell r="G292">
            <v>31454.564600000002</v>
          </cell>
          <cell r="H292">
            <v>34952.322899999999</v>
          </cell>
          <cell r="I292">
            <v>31695.333999999999</v>
          </cell>
          <cell r="J292">
            <v>240.76939999999999</v>
          </cell>
          <cell r="K292">
            <v>0</v>
          </cell>
          <cell r="L292">
            <v>0</v>
          </cell>
          <cell r="M292">
            <v>4346.5982999999997</v>
          </cell>
          <cell r="N292">
            <v>-4410.8145999999997</v>
          </cell>
        </row>
        <row r="293">
          <cell r="B293">
            <v>15</v>
          </cell>
          <cell r="C293" t="str">
            <v>ОДЕСЬКА ОБЛАСТЬ</v>
          </cell>
          <cell r="D293">
            <v>393312379</v>
          </cell>
          <cell r="E293" t="str">
            <v>ДСД №435-О ВIД 22.06.05</v>
          </cell>
          <cell r="F293">
            <v>13924.082200000001</v>
          </cell>
          <cell r="G293">
            <v>13975.653399999999</v>
          </cell>
          <cell r="H293">
            <v>31581.248100000001</v>
          </cell>
          <cell r="I293">
            <v>31570.282200000001</v>
          </cell>
          <cell r="J293">
            <v>17594.628799999999</v>
          </cell>
          <cell r="K293">
            <v>0</v>
          </cell>
          <cell r="L293">
            <v>0</v>
          </cell>
          <cell r="M293">
            <v>40.608559999999997</v>
          </cell>
          <cell r="N293">
            <v>-10.965960000000001</v>
          </cell>
        </row>
        <row r="294">
          <cell r="B294">
            <v>15</v>
          </cell>
          <cell r="C294" t="str">
            <v>ОДЕСЬКА ОБЛАСТЬ</v>
          </cell>
          <cell r="D294">
            <v>26302595</v>
          </cell>
          <cell r="E294" t="str">
            <v>ПРЕДСТАВНИЦТВО ПО УПРАВЛIННЮ КОМУНАЛЬНОЮ ВЛАСНIСТЮ ОДЕСЬКОЇ МIСЬКОЇ РАДИ</v>
          </cell>
          <cell r="F294">
            <v>17240.760699999999</v>
          </cell>
          <cell r="G294">
            <v>17307.554100000001</v>
          </cell>
          <cell r="H294">
            <v>27336.345399999998</v>
          </cell>
          <cell r="I294">
            <v>29738.877</v>
          </cell>
          <cell r="J294">
            <v>12431.322899999999</v>
          </cell>
          <cell r="K294">
            <v>0</v>
          </cell>
          <cell r="L294">
            <v>0</v>
          </cell>
          <cell r="M294">
            <v>3402.75045</v>
          </cell>
          <cell r="N294">
            <v>2402.5316200000002</v>
          </cell>
        </row>
        <row r="295">
          <cell r="B295">
            <v>15</v>
          </cell>
          <cell r="C295" t="str">
            <v>ОДЕСЬКА ОБЛАСТЬ</v>
          </cell>
          <cell r="D295">
            <v>22489645</v>
          </cell>
          <cell r="E295" t="str">
            <v>ГОСПРОЗРАХУНКОВИЙ ПIДРОЗДIЛ "IЛЛIЧIВСЬКИЙ ЗАВОД АВТОМОБIЛЬНИХ АГРЕГАТIВ" ЗАКРИТОГО АКЦIОНЕРНОГО ТОВАРИСТВА З IНОЗЕМНОЮ IНВЕСТИЦIЄЮ "ЗАПОРIЗЬКИЙ АВТ</v>
          </cell>
          <cell r="F295">
            <v>14198.3038</v>
          </cell>
          <cell r="G295">
            <v>14198.623799999999</v>
          </cell>
          <cell r="H295">
            <v>20912.879099999998</v>
          </cell>
          <cell r="I295">
            <v>23599.176100000001</v>
          </cell>
          <cell r="J295">
            <v>9400.5523099999991</v>
          </cell>
          <cell r="K295">
            <v>0</v>
          </cell>
          <cell r="L295">
            <v>0</v>
          </cell>
          <cell r="M295">
            <v>2686.68588</v>
          </cell>
          <cell r="N295">
            <v>2686.2970500000001</v>
          </cell>
        </row>
        <row r="296">
          <cell r="B296">
            <v>15</v>
          </cell>
          <cell r="C296" t="str">
            <v>ОДЕСЬКА ОБЛАСТЬ</v>
          </cell>
          <cell r="D296">
            <v>131713</v>
          </cell>
          <cell r="E296" t="str">
            <v>ВIДКРИТЕ АКЦIОНЕРНЕ ТОВАРИСТВО "ЕНЕРГОПОСТАЧАЛЬНА КОМПАНIЯ ОДЕСАОБЛЕНЕРГО"</v>
          </cell>
          <cell r="F296">
            <v>2044.33665</v>
          </cell>
          <cell r="G296">
            <v>1130.9175700000001</v>
          </cell>
          <cell r="H296">
            <v>19307.731100000001</v>
          </cell>
          <cell r="I296">
            <v>18050.5301</v>
          </cell>
          <cell r="J296">
            <v>16919.6126</v>
          </cell>
          <cell r="K296">
            <v>0</v>
          </cell>
          <cell r="L296">
            <v>0</v>
          </cell>
          <cell r="M296">
            <v>1117.0251599999999</v>
          </cell>
          <cell r="N296">
            <v>-1257.376</v>
          </cell>
        </row>
        <row r="297">
          <cell r="B297">
            <v>15</v>
          </cell>
          <cell r="C297" t="str">
            <v>ОДЕСЬКА ОБЛАСТЬ</v>
          </cell>
          <cell r="D297">
            <v>1125815</v>
          </cell>
          <cell r="E297" t="str">
            <v>ДЕРЖАВНЕ ПIДПРИЄМСТВО "IЗМАЇЛЬСЬКИЙ МОРСЬКИЙ ТОРГОВЕЛЬНИЙ ПОРТ"</v>
          </cell>
          <cell r="F297">
            <v>10687.662700000001</v>
          </cell>
          <cell r="G297">
            <v>8775.0959299999995</v>
          </cell>
          <cell r="H297">
            <v>16162.315500000001</v>
          </cell>
          <cell r="I297">
            <v>17445.1149</v>
          </cell>
          <cell r="J297">
            <v>8670.0189900000005</v>
          </cell>
          <cell r="K297">
            <v>0</v>
          </cell>
          <cell r="L297">
            <v>0</v>
          </cell>
          <cell r="M297">
            <v>1387.2835600000001</v>
          </cell>
          <cell r="N297">
            <v>1271.3184100000001</v>
          </cell>
        </row>
        <row r="298">
          <cell r="B298">
            <v>15</v>
          </cell>
          <cell r="C298" t="str">
            <v>ОДЕСЬКА ОБЛАСТЬ</v>
          </cell>
          <cell r="D298">
            <v>3351208</v>
          </cell>
          <cell r="E298" t="str">
            <v>ВIДКРИТЕ АКЦIОНЕРНЕ ТОВАРИСТВО ПО ГАЗОПОСТАЧАННЮ ТА ГАЗИФIКАЦII "ОДЕСАГАЗ"</v>
          </cell>
          <cell r="F298">
            <v>13783.770399999999</v>
          </cell>
          <cell r="G298">
            <v>12206.687900000001</v>
          </cell>
          <cell r="H298">
            <v>15231.531199999999</v>
          </cell>
          <cell r="I298">
            <v>17427.768700000001</v>
          </cell>
          <cell r="J298">
            <v>5221.08079</v>
          </cell>
          <cell r="K298">
            <v>0</v>
          </cell>
          <cell r="L298">
            <v>0</v>
          </cell>
          <cell r="M298">
            <v>2849.65443</v>
          </cell>
          <cell r="N298">
            <v>2196.2374500000001</v>
          </cell>
        </row>
        <row r="299">
          <cell r="B299">
            <v>15</v>
          </cell>
          <cell r="C299" t="str">
            <v>ОДЕСЬКА ОБЛАСТЬ</v>
          </cell>
          <cell r="D299">
            <v>5758730</v>
          </cell>
          <cell r="E299" t="str">
            <v>ВIДКРИТЕ АКЦIОНЕРНЕ ТОВАРИСТВО "ОДЕСЬКИЙ КАБЕЛЬНИЙ ЗАВОД "ОДЕСКАБЕЛЬ""</v>
          </cell>
          <cell r="F299">
            <v>28977.944</v>
          </cell>
          <cell r="G299">
            <v>17750.018800000002</v>
          </cell>
          <cell r="H299">
            <v>11880.0389</v>
          </cell>
          <cell r="I299">
            <v>16655.881799999999</v>
          </cell>
          <cell r="J299">
            <v>-1094.1370999999999</v>
          </cell>
          <cell r="K299">
            <v>0</v>
          </cell>
          <cell r="L299">
            <v>0</v>
          </cell>
          <cell r="M299">
            <v>4204.7392</v>
          </cell>
          <cell r="N299">
            <v>4159.8240599999999</v>
          </cell>
        </row>
        <row r="300">
          <cell r="B300">
            <v>15</v>
          </cell>
          <cell r="C300" t="str">
            <v>ОДЕСЬКА ОБЛАСТЬ</v>
          </cell>
          <cell r="D300">
            <v>14367709</v>
          </cell>
          <cell r="E300" t="str">
            <v>IНОЗЕМНЕ ПIДПРИЄМСТВО "СЖС УКРАЇНА"</v>
          </cell>
          <cell r="F300">
            <v>9223.2291999999998</v>
          </cell>
          <cell r="G300">
            <v>9145.6112499999999</v>
          </cell>
          <cell r="H300">
            <v>13110.3734</v>
          </cell>
          <cell r="I300">
            <v>13451.7505</v>
          </cell>
          <cell r="J300">
            <v>4306.1392599999999</v>
          </cell>
          <cell r="K300">
            <v>0</v>
          </cell>
          <cell r="L300">
            <v>0</v>
          </cell>
          <cell r="M300">
            <v>1008.05906</v>
          </cell>
          <cell r="N300">
            <v>341.37707999999998</v>
          </cell>
        </row>
        <row r="301">
          <cell r="B301">
            <v>15</v>
          </cell>
          <cell r="C301" t="str">
            <v>ОДЕСЬКА ОБЛАСТЬ</v>
          </cell>
          <cell r="D301">
            <v>375663639</v>
          </cell>
          <cell r="E301" t="str">
            <v>ДОГОВIР КД-2245 ПРО СУМIСНУ ДIЯЛЬНIСТЬ В ОДЕСЬКОМУ МОРСЬКОМУ ТОРГIВЕЛЬНОМУ ПОРТУ</v>
          </cell>
          <cell r="F301">
            <v>12352.281000000001</v>
          </cell>
          <cell r="G301">
            <v>12414.85</v>
          </cell>
          <cell r="H301">
            <v>13166.437</v>
          </cell>
          <cell r="I301">
            <v>13409.3151</v>
          </cell>
          <cell r="J301">
            <v>994.46510000000001</v>
          </cell>
          <cell r="K301">
            <v>0</v>
          </cell>
          <cell r="L301">
            <v>0</v>
          </cell>
          <cell r="M301">
            <v>243.2551</v>
          </cell>
          <cell r="N301">
            <v>7.1051000000000002</v>
          </cell>
        </row>
        <row r="302">
          <cell r="B302">
            <v>16</v>
          </cell>
          <cell r="C302" t="str">
            <v>ПОЛТАВСЬКА ОБЛАСТЬ</v>
          </cell>
          <cell r="D302">
            <v>14372142</v>
          </cell>
          <cell r="E302" t="str">
            <v>ЗАКРИТЕ АКЦIОНЕРНЕ ТОВАРИСТВО "ДЖЕЙ ТI IНТЕРНЕШНЛ УКРАЇНА"</v>
          </cell>
          <cell r="F302">
            <v>266618.10499999998</v>
          </cell>
          <cell r="G302">
            <v>272047.33100000001</v>
          </cell>
          <cell r="H302">
            <v>340117.83399999997</v>
          </cell>
          <cell r="I302">
            <v>335057.67700000003</v>
          </cell>
          <cell r="J302">
            <v>63010.346400000002</v>
          </cell>
          <cell r="K302">
            <v>0</v>
          </cell>
          <cell r="L302">
            <v>0</v>
          </cell>
          <cell r="M302">
            <v>94.29213</v>
          </cell>
          <cell r="N302">
            <v>-5310.1562000000004</v>
          </cell>
        </row>
        <row r="303">
          <cell r="B303">
            <v>16</v>
          </cell>
          <cell r="C303" t="str">
            <v>ПОЛТАВСЬКА ОБЛАСТЬ</v>
          </cell>
          <cell r="D303">
            <v>152307</v>
          </cell>
          <cell r="E303" t="str">
            <v>ЗАКРИТЕ АКЦIОНЕРНЕ ТОВАРИСТВО ТРАНСНАЦIОНАЛЬНА ФIНАНСОВО-ПРОМИСЛОВА НАФТОВА КОМПАНIЯ "УКРТАТНАФТА"</v>
          </cell>
          <cell r="F303">
            <v>510547.93</v>
          </cell>
          <cell r="G303">
            <v>666084.68400000001</v>
          </cell>
          <cell r="H303">
            <v>218415.77299999999</v>
          </cell>
          <cell r="I303">
            <v>319209.8</v>
          </cell>
          <cell r="J303">
            <v>-346874.88</v>
          </cell>
          <cell r="K303">
            <v>0</v>
          </cell>
          <cell r="L303">
            <v>0</v>
          </cell>
          <cell r="M303">
            <v>273725.58299999998</v>
          </cell>
          <cell r="N303">
            <v>100764.808</v>
          </cell>
        </row>
        <row r="304">
          <cell r="B304">
            <v>16</v>
          </cell>
          <cell r="C304" t="str">
            <v>ПОЛТАВСЬКА ОБЛАСТЬ</v>
          </cell>
          <cell r="D304">
            <v>20041662</v>
          </cell>
          <cell r="E304" t="str">
            <v>СПIЛЬНЕ ПIДПРИЄМСТВО "ПОЛТАВСЬКА ГАЗОНАФТОВА КОМПАНIЯ"</v>
          </cell>
          <cell r="F304">
            <v>118502.817</v>
          </cell>
          <cell r="G304">
            <v>116817.923</v>
          </cell>
          <cell r="H304">
            <v>223676.69899999999</v>
          </cell>
          <cell r="I304">
            <v>233282.35</v>
          </cell>
          <cell r="J304">
            <v>116464.427</v>
          </cell>
          <cell r="K304">
            <v>0</v>
          </cell>
          <cell r="L304">
            <v>0</v>
          </cell>
          <cell r="M304">
            <v>12418.097299999999</v>
          </cell>
          <cell r="N304">
            <v>9605.3104800000001</v>
          </cell>
        </row>
        <row r="305">
          <cell r="B305">
            <v>16</v>
          </cell>
          <cell r="C305" t="str">
            <v>ПОЛТАВСЬКА ОБЛАСТЬ</v>
          </cell>
          <cell r="D305">
            <v>153100</v>
          </cell>
          <cell r="E305" t="str">
            <v>ФIЛIЯ ДОЧIРНЬОЇ КОМПАНIЇ "УКРГАЗВИДОБУВАННЯ" НАК "НАФТОГАЗ УКРАЇНИ" ГАЗОПРОМИСЛОВЕ УПРАВЛIННЯ "ПОЛТАВАГАЗВИДОБУВАННЯ"</v>
          </cell>
          <cell r="F305">
            <v>185574.85399999999</v>
          </cell>
          <cell r="G305">
            <v>210751.37899999999</v>
          </cell>
          <cell r="H305">
            <v>112143.13</v>
          </cell>
          <cell r="I305">
            <v>172658.823</v>
          </cell>
          <cell r="J305">
            <v>-38092.555999999997</v>
          </cell>
          <cell r="K305">
            <v>0</v>
          </cell>
          <cell r="L305">
            <v>-100118.43</v>
          </cell>
          <cell r="M305">
            <v>0.24238999999999999</v>
          </cell>
          <cell r="N305">
            <v>-210.35373999999999</v>
          </cell>
        </row>
        <row r="306">
          <cell r="B306">
            <v>16</v>
          </cell>
          <cell r="C306" t="str">
            <v>ПОЛТАВСЬКА ОБЛАСТЬ</v>
          </cell>
          <cell r="D306">
            <v>23555692</v>
          </cell>
          <cell r="E306" t="str">
            <v>ТОВАРИСТВО З ОБМЕЖЕНОЮ ВIДПОВIДАЛЬНIСТЮ "КРЕМЕНЧУЦЬКИЙ АВТОСКЛАДАЛЬНИЙ ЗАВОД"</v>
          </cell>
          <cell r="F306">
            <v>13452.081700000001</v>
          </cell>
          <cell r="G306">
            <v>9869.0250300000007</v>
          </cell>
          <cell r="H306">
            <v>59482.096100000002</v>
          </cell>
          <cell r="I306">
            <v>60748.200599999996</v>
          </cell>
          <cell r="J306">
            <v>50879.175600000002</v>
          </cell>
          <cell r="K306">
            <v>0</v>
          </cell>
          <cell r="L306">
            <v>0</v>
          </cell>
          <cell r="M306">
            <v>1710.31837</v>
          </cell>
          <cell r="N306">
            <v>1282.8966399999999</v>
          </cell>
        </row>
        <row r="307">
          <cell r="B307">
            <v>16</v>
          </cell>
          <cell r="C307" t="str">
            <v>ПОЛТАВСЬКА ОБЛАСТЬ</v>
          </cell>
          <cell r="D307">
            <v>22525915</v>
          </cell>
          <cell r="E307" t="str">
            <v>НАФТОГАЗОВИДОБУВНЕ УПРАВЛIННЯ "ПОЛТАВАНАФТОГАЗ" ВIДКРИТОГО АКЦIОНЕРНОГО ТОВАРИСТВА "УКРНАФТА"</v>
          </cell>
          <cell r="F307">
            <v>135179.63200000001</v>
          </cell>
          <cell r="G307">
            <v>124313.913</v>
          </cell>
          <cell r="H307">
            <v>37329.782800000001</v>
          </cell>
          <cell r="I307">
            <v>46289.480900000002</v>
          </cell>
          <cell r="J307">
            <v>-78024.432000000001</v>
          </cell>
          <cell r="K307">
            <v>0</v>
          </cell>
          <cell r="L307">
            <v>-5831.7794999999996</v>
          </cell>
          <cell r="M307">
            <v>6396.27448</v>
          </cell>
          <cell r="N307">
            <v>3127.8166099999999</v>
          </cell>
        </row>
        <row r="308">
          <cell r="B308">
            <v>16</v>
          </cell>
          <cell r="C308" t="str">
            <v>ПОЛТАВСЬКА ОБЛАСТЬ</v>
          </cell>
          <cell r="D308">
            <v>131819</v>
          </cell>
          <cell r="E308" t="str">
            <v>ВIДКРИТЕ АКЦIОНЕРНЕ ТОВАРИСТВО "ПОЛТАВАОБЛЕНЕРГО"</v>
          </cell>
          <cell r="F308">
            <v>71340.259000000005</v>
          </cell>
          <cell r="G308">
            <v>72514.449800000002</v>
          </cell>
          <cell r="H308">
            <v>43737.009400000003</v>
          </cell>
          <cell r="I308">
            <v>43491.990400000002</v>
          </cell>
          <cell r="J308">
            <v>-29022.458999999999</v>
          </cell>
          <cell r="K308">
            <v>0</v>
          </cell>
          <cell r="L308">
            <v>0</v>
          </cell>
          <cell r="M308">
            <v>753.24825999999996</v>
          </cell>
          <cell r="N308">
            <v>-245.01894999999999</v>
          </cell>
        </row>
        <row r="309">
          <cell r="B309">
            <v>16</v>
          </cell>
          <cell r="C309" t="str">
            <v>ПОЛТАВСЬКА ОБЛАСТЬ</v>
          </cell>
          <cell r="D309">
            <v>403739512</v>
          </cell>
          <cell r="E309" t="str">
            <v>ДОГОВIР N 410/95 ВIД 14.09.95 ПРО СПIЛЬНУ ДIЯЛЬНIСТЬ МIЖ НГВУ "ПОЛТАВАНАФТОГАЗ" I КОМПАНIЄЮ "КАРПАТСКI ПЕТРОЛЕУМ КОРПОРЕЙШН"</v>
          </cell>
          <cell r="F309">
            <v>20799.209200000001</v>
          </cell>
          <cell r="G309">
            <v>20336.2932</v>
          </cell>
          <cell r="H309">
            <v>31692.338599999999</v>
          </cell>
          <cell r="I309">
            <v>34102.513899999998</v>
          </cell>
          <cell r="J309">
            <v>13766.2207</v>
          </cell>
          <cell r="K309">
            <v>0</v>
          </cell>
          <cell r="L309">
            <v>0</v>
          </cell>
          <cell r="M309">
            <v>3040.53332</v>
          </cell>
          <cell r="N309">
            <v>2410.1753199999998</v>
          </cell>
        </row>
        <row r="310">
          <cell r="B310">
            <v>16</v>
          </cell>
          <cell r="C310" t="str">
            <v>ПОЛТАВСЬКА ОБЛАСТЬ</v>
          </cell>
          <cell r="D310">
            <v>30941194</v>
          </cell>
          <cell r="E310" t="str">
            <v>ЗАКРИТЕ АКЦIОНЕРНЕ ТОВАРИСТВО "КРЕМЕНЧУЦЬКИЙ ЛIКЕРО-ГОРIЛЧАНИЙ ЗАВОД"</v>
          </cell>
          <cell r="F310">
            <v>7094.3462600000003</v>
          </cell>
          <cell r="G310">
            <v>16740.385999999999</v>
          </cell>
          <cell r="H310">
            <v>31396.5141</v>
          </cell>
          <cell r="I310">
            <v>33346.316800000001</v>
          </cell>
          <cell r="J310">
            <v>16605.930799999998</v>
          </cell>
          <cell r="K310">
            <v>0</v>
          </cell>
          <cell r="L310">
            <v>0</v>
          </cell>
          <cell r="M310">
            <v>9340.2695500000009</v>
          </cell>
          <cell r="N310">
            <v>1449.80268</v>
          </cell>
        </row>
        <row r="311">
          <cell r="B311">
            <v>16</v>
          </cell>
          <cell r="C311" t="str">
            <v>ПОЛТАВСЬКА ОБЛАСТЬ</v>
          </cell>
          <cell r="D311">
            <v>403739509</v>
          </cell>
          <cell r="E311" t="str">
            <v>ДОГОВIР N 999/97 ВIД 24.12.97 ПРО СПIЛЬНУ IНВЕСТИЦIЙНУ ДIЯЛЬНIСТЬ МIЖ НГВУ "ПОЛТАВАНАФТОГАЗ" I КОМПАНIЄЮ "МОМЕНТУМ ЕНТЕРПРАЙЗИС (IСТЕРН ЮРОП) ЛТД"</v>
          </cell>
          <cell r="F311">
            <v>17357.828300000001</v>
          </cell>
          <cell r="G311">
            <v>17038.993699999999</v>
          </cell>
          <cell r="H311">
            <v>18261.4054</v>
          </cell>
          <cell r="I311">
            <v>20390.374899999999</v>
          </cell>
          <cell r="J311">
            <v>3351.3811700000001</v>
          </cell>
          <cell r="K311">
            <v>0</v>
          </cell>
          <cell r="L311">
            <v>0</v>
          </cell>
          <cell r="M311">
            <v>2384.8086499999999</v>
          </cell>
          <cell r="N311">
            <v>2128.96949</v>
          </cell>
        </row>
        <row r="312">
          <cell r="B312">
            <v>16</v>
          </cell>
          <cell r="C312" t="str">
            <v>ПОЛТАВСЬКА ОБЛАСТЬ</v>
          </cell>
          <cell r="D312">
            <v>403744735</v>
          </cell>
          <cell r="E312" t="str">
            <v>ДОГОВIР №35/809-СД ПРО СПIЛЬНУ IНВЕСТИЦIЙНУ ДIЯЛЬНIСТЬ ВIД 27.07.2004Р. МIЖ ВАТ "УКРНАФТА" ТА ПРИВАТНОЮ КОМПАНIЄЮ "РЕГАЛ ПЕТРОЛЕУМ КОРПОРЕЙШИ ЛIМIТЕД</v>
          </cell>
          <cell r="F312">
            <v>19732.2768</v>
          </cell>
          <cell r="G312">
            <v>20019.286199999999</v>
          </cell>
          <cell r="H312">
            <v>14834.6093</v>
          </cell>
          <cell r="I312">
            <v>16343.397199999999</v>
          </cell>
          <cell r="J312">
            <v>-3675.8890999999999</v>
          </cell>
          <cell r="K312">
            <v>0</v>
          </cell>
          <cell r="L312">
            <v>0</v>
          </cell>
          <cell r="M312">
            <v>1795.79728</v>
          </cell>
          <cell r="N312">
            <v>1508.78783</v>
          </cell>
        </row>
        <row r="313">
          <cell r="B313">
            <v>16</v>
          </cell>
          <cell r="C313" t="str">
            <v>ПОЛТАВСЬКА ОБЛАСТЬ</v>
          </cell>
          <cell r="D313">
            <v>403742858</v>
          </cell>
          <cell r="E313" t="str">
            <v>ДОГОВIР N 1-Д21/008/2000 ПРО СПIЛЬНУ IНВЕСТИЦIЙНУ ТА ВИРОБНИЧУ ДIЯЛЬНIСТЬ МIЖ ДП "ПОЛТАВНАФТОГАЗГЕОЛОГIЯ" ТА ЗАТ "ДЕВОН"</v>
          </cell>
          <cell r="F313">
            <v>9481.9087999999992</v>
          </cell>
          <cell r="G313">
            <v>9246.8537300000007</v>
          </cell>
          <cell r="H313">
            <v>15009.008400000001</v>
          </cell>
          <cell r="I313">
            <v>15372.733700000001</v>
          </cell>
          <cell r="J313">
            <v>6125.8799200000003</v>
          </cell>
          <cell r="K313">
            <v>0</v>
          </cell>
          <cell r="L313">
            <v>0</v>
          </cell>
          <cell r="M313">
            <v>1416.9473</v>
          </cell>
          <cell r="N313">
            <v>352.98090999999999</v>
          </cell>
        </row>
        <row r="314">
          <cell r="B314">
            <v>16</v>
          </cell>
          <cell r="C314" t="str">
            <v>ПОЛТАВСЬКА ОБЛАСТЬ</v>
          </cell>
          <cell r="D314">
            <v>1431630</v>
          </cell>
          <cell r="E314" t="str">
            <v>ДОЧIРНЄ ПIДПРИЄМСТВО НАЦIОНАЛЬНОЇ АКЦIОНЕРНОЇ КОМПАНIЇ "НАДРА УКРАЇНИ" "ПОЛТАВНАФТОГАЗГЕОЛОГIЯ"</v>
          </cell>
          <cell r="F314">
            <v>8921.8465199999991</v>
          </cell>
          <cell r="G314">
            <v>7878.9768800000002</v>
          </cell>
          <cell r="H314">
            <v>12271.8567</v>
          </cell>
          <cell r="I314">
            <v>14499.665199999999</v>
          </cell>
          <cell r="J314">
            <v>6620.6882800000003</v>
          </cell>
          <cell r="K314">
            <v>0</v>
          </cell>
          <cell r="L314">
            <v>-2363.6657</v>
          </cell>
          <cell r="M314">
            <v>913.93388000000004</v>
          </cell>
          <cell r="N314">
            <v>913.79782</v>
          </cell>
        </row>
        <row r="315">
          <cell r="B315">
            <v>16</v>
          </cell>
          <cell r="C315" t="str">
            <v>ПОЛТАВСЬКА ОБЛАСТЬ</v>
          </cell>
          <cell r="D315">
            <v>25165618</v>
          </cell>
          <cell r="E315" t="str">
            <v>"ХОРОЛЬСЬКИЙ МОЛОКОКОНСЕРВНИЙ КОМБIНАТ ДИТЯЧИХ ПРОДУКТIВ"</v>
          </cell>
          <cell r="F315">
            <v>629.06110000000001</v>
          </cell>
          <cell r="G315">
            <v>797.45916999999997</v>
          </cell>
          <cell r="H315">
            <v>12743.662200000001</v>
          </cell>
          <cell r="I315">
            <v>12616.9252</v>
          </cell>
          <cell r="J315">
            <v>11819.466</v>
          </cell>
          <cell r="K315">
            <v>0</v>
          </cell>
          <cell r="L315">
            <v>0</v>
          </cell>
          <cell r="M315">
            <v>42.934559999999998</v>
          </cell>
          <cell r="N315">
            <v>-126.73699000000001</v>
          </cell>
        </row>
        <row r="316">
          <cell r="B316">
            <v>16</v>
          </cell>
          <cell r="C316" t="str">
            <v>ПОЛТАВСЬКА ОБЛАСТЬ</v>
          </cell>
          <cell r="D316">
            <v>32174761</v>
          </cell>
          <cell r="E316" t="str">
            <v>ЗАКРИТЕ АКЦIОНЕРНЕ ТОВАРИСТВО "ПОЛТАВСЬКИЙ ЛIКЕРО-ГОРIЛЧАНИЙ ЗАВОД"</v>
          </cell>
          <cell r="F316">
            <v>10947.8202</v>
          </cell>
          <cell r="G316">
            <v>11095.911099999999</v>
          </cell>
          <cell r="H316">
            <v>10963.3912</v>
          </cell>
          <cell r="I316">
            <v>12362.242700000001</v>
          </cell>
          <cell r="J316">
            <v>1266.3316500000001</v>
          </cell>
          <cell r="K316">
            <v>0</v>
          </cell>
          <cell r="L316">
            <v>0</v>
          </cell>
          <cell r="M316">
            <v>1093.83942</v>
          </cell>
          <cell r="N316">
            <v>893.56164000000001</v>
          </cell>
        </row>
        <row r="317">
          <cell r="B317">
            <v>16</v>
          </cell>
          <cell r="C317" t="str">
            <v>ПОЛТАВСЬКА ОБЛАСТЬ</v>
          </cell>
          <cell r="D317">
            <v>3351912</v>
          </cell>
          <cell r="E317" t="str">
            <v>ВIДКРИТЕ АКЦIОНЕРНЕ ТОВАРИСТВО ПО ГАЗОПОСТАЧАННЮ ТА ГАЗИФIКАЦIЇ "ПОЛТАВАГАЗ"</v>
          </cell>
          <cell r="F317">
            <v>7004.6523900000002</v>
          </cell>
          <cell r="G317">
            <v>5848.7126099999996</v>
          </cell>
          <cell r="H317">
            <v>7383.5236100000002</v>
          </cell>
          <cell r="I317">
            <v>9611.5220399999998</v>
          </cell>
          <cell r="J317">
            <v>3762.8094299999998</v>
          </cell>
          <cell r="K317">
            <v>0</v>
          </cell>
          <cell r="L317">
            <v>-1232.7731000000001</v>
          </cell>
          <cell r="M317">
            <v>966.55748000000006</v>
          </cell>
          <cell r="N317">
            <v>951.28709000000003</v>
          </cell>
        </row>
        <row r="318">
          <cell r="B318">
            <v>16</v>
          </cell>
          <cell r="C318" t="str">
            <v>ПОЛТАВСЬКА ОБЛАСТЬ</v>
          </cell>
          <cell r="D318">
            <v>32017261</v>
          </cell>
          <cell r="E318" t="str">
            <v>ДОЧIРНЄ ПIДПРИЄМСТВО "ПОЛТАВСЬКИЙ ОБЛАВТОДОР" ВIДКРИТОГО АКЦIОНЕРНОГО ТОВАРИСТВА "ДЕРЖАВНА АКЦIОНЕРНА КОМПАНIЯ "АВТОМОБIЛЬНI ДОРОГИ УКРАЇНИ"</v>
          </cell>
          <cell r="F318">
            <v>5681.8145299999996</v>
          </cell>
          <cell r="G318">
            <v>5964.5435299999999</v>
          </cell>
          <cell r="H318">
            <v>8637.5376799999995</v>
          </cell>
          <cell r="I318">
            <v>9286.0446699999993</v>
          </cell>
          <cell r="J318">
            <v>3321.5011399999999</v>
          </cell>
          <cell r="K318">
            <v>0</v>
          </cell>
          <cell r="L318">
            <v>0</v>
          </cell>
          <cell r="M318">
            <v>966.83651999999995</v>
          </cell>
          <cell r="N318">
            <v>648.50698999999997</v>
          </cell>
        </row>
        <row r="319">
          <cell r="B319">
            <v>16</v>
          </cell>
          <cell r="C319" t="str">
            <v>ПОЛТАВСЬКА ОБЛАСТЬ</v>
          </cell>
          <cell r="D319">
            <v>5518768</v>
          </cell>
          <cell r="E319" t="str">
            <v>ЗАКРИТЕ АКЦIОНЕРНЕ ТОВАРИСТВО "ФIРМА "ПОЛТАВПИВО"</v>
          </cell>
          <cell r="F319">
            <v>13995.161</v>
          </cell>
          <cell r="G319">
            <v>13852.2263</v>
          </cell>
          <cell r="H319">
            <v>7014.3976599999996</v>
          </cell>
          <cell r="I319">
            <v>7275.1692400000002</v>
          </cell>
          <cell r="J319">
            <v>-6577.0571</v>
          </cell>
          <cell r="K319">
            <v>0</v>
          </cell>
          <cell r="L319">
            <v>0</v>
          </cell>
          <cell r="M319">
            <v>421.65303</v>
          </cell>
          <cell r="N319">
            <v>259.70112999999998</v>
          </cell>
        </row>
        <row r="320">
          <cell r="B320">
            <v>16</v>
          </cell>
          <cell r="C320" t="str">
            <v>ПОЛТАВСЬКА ОБЛАСТЬ</v>
          </cell>
          <cell r="D320">
            <v>25168700</v>
          </cell>
          <cell r="E320" t="str">
            <v>ЗАКРИТЕ АКЦIОНЕРНЕ ТОВАРИСТВО "ПЛАСТ"</v>
          </cell>
          <cell r="F320">
            <v>13073.496999999999</v>
          </cell>
          <cell r="G320">
            <v>12434.025600000001</v>
          </cell>
          <cell r="H320">
            <v>6402.2213099999999</v>
          </cell>
          <cell r="I320">
            <v>7059.0508600000003</v>
          </cell>
          <cell r="J320">
            <v>-5374.9746999999998</v>
          </cell>
          <cell r="K320">
            <v>0</v>
          </cell>
          <cell r="L320">
            <v>0</v>
          </cell>
          <cell r="M320">
            <v>875.66741000000002</v>
          </cell>
          <cell r="N320">
            <v>656.82955000000004</v>
          </cell>
        </row>
        <row r="321">
          <cell r="B321">
            <v>16</v>
          </cell>
          <cell r="C321" t="str">
            <v>ПОЛТАВСЬКА ОБЛАСТЬ</v>
          </cell>
          <cell r="D321">
            <v>25162005</v>
          </cell>
          <cell r="E321" t="str">
            <v>ФIЛIЯ ЗАКРИТОГО АКЦIОНЕРНОГО ТОВАРИСТВА ЛIКУВАЛЬНО-ОЗДОРОВЧИХ ЗАКЛАДIВ "МИРГОРОДКУРОРТ" САНАТОРНО-КУРОРТНИЙ КОМПЛЕКС "МИРГОРОД"</v>
          </cell>
          <cell r="F321">
            <v>3064.6043800000002</v>
          </cell>
          <cell r="G321">
            <v>3347.5863100000001</v>
          </cell>
          <cell r="H321">
            <v>6816.7959000000001</v>
          </cell>
          <cell r="I321">
            <v>6684.7463500000003</v>
          </cell>
          <cell r="J321">
            <v>3337.1600400000002</v>
          </cell>
          <cell r="K321">
            <v>0</v>
          </cell>
          <cell r="L321">
            <v>0</v>
          </cell>
          <cell r="M321">
            <v>604.64176999999995</v>
          </cell>
          <cell r="N321">
            <v>-132.04954000000001</v>
          </cell>
        </row>
        <row r="322">
          <cell r="B322">
            <v>17</v>
          </cell>
          <cell r="C322" t="str">
            <v>РIВНЕНСЬКА ОБЛАСТЬ</v>
          </cell>
          <cell r="D322">
            <v>5425046</v>
          </cell>
          <cell r="E322" t="str">
            <v>ВIДОКРЕМЛЕНИЙ ПIДРОЗДIЛ "РIВНЕНСЬКА АТОМНА ЕЛЕКТРИЧНА СТАНЦIЯ" ДЕРЖАВНОГО ПIДПРИЄМСТВА "НАЦIОНАЛЬНА АТОМНА ЕНЕРГОГЕНЕРУЮЧА КОМПАНIЯ "ЕНЕРГОАТОМ"</v>
          </cell>
          <cell r="F322">
            <v>54513.167399999998</v>
          </cell>
          <cell r="G322">
            <v>60098.433799999999</v>
          </cell>
          <cell r="H322">
            <v>78401.719599999997</v>
          </cell>
          <cell r="I322">
            <v>54395.077400000002</v>
          </cell>
          <cell r="J322">
            <v>-5703.3563999999997</v>
          </cell>
          <cell r="K322">
            <v>0</v>
          </cell>
          <cell r="L322">
            <v>0</v>
          </cell>
          <cell r="M322">
            <v>7403.1386700000003</v>
          </cell>
          <cell r="N322">
            <v>-9891.4915999999994</v>
          </cell>
        </row>
        <row r="323">
          <cell r="B323">
            <v>17</v>
          </cell>
          <cell r="C323" t="str">
            <v>РIВНЕНСЬКА ОБЛАСТЬ</v>
          </cell>
          <cell r="D323">
            <v>293054</v>
          </cell>
          <cell r="E323" t="str">
            <v>ВIДКРИТЕ АКЦIОНЕРНЕ ТОВАРИСТВО "ВОЛИНЬ-ЦЕМЕНТ"</v>
          </cell>
          <cell r="F323">
            <v>30069.1764</v>
          </cell>
          <cell r="G323">
            <v>30252.923599999998</v>
          </cell>
          <cell r="H323">
            <v>28665.713</v>
          </cell>
          <cell r="I323">
            <v>29163.3649</v>
          </cell>
          <cell r="J323">
            <v>-1089.5587</v>
          </cell>
          <cell r="K323">
            <v>0</v>
          </cell>
          <cell r="L323">
            <v>0</v>
          </cell>
          <cell r="M323">
            <v>573.90975000000003</v>
          </cell>
          <cell r="N323">
            <v>420.2534</v>
          </cell>
        </row>
        <row r="324">
          <cell r="B324">
            <v>17</v>
          </cell>
          <cell r="C324" t="str">
            <v>РIВНЕНСЬКА ОБЛАСТЬ</v>
          </cell>
          <cell r="D324">
            <v>5424874</v>
          </cell>
          <cell r="E324" t="str">
            <v>ЗАКРИТЕ АКЦIОНЕРНЕ ТОВАРИСТВО "ЕЙ-I-ЕС РIВНЕЕНЕРГО"</v>
          </cell>
          <cell r="F324">
            <v>21070.6374</v>
          </cell>
          <cell r="G324">
            <v>21255.219700000001</v>
          </cell>
          <cell r="H324">
            <v>24361.91</v>
          </cell>
          <cell r="I324">
            <v>24284.533299999999</v>
          </cell>
          <cell r="J324">
            <v>3029.3136500000001</v>
          </cell>
          <cell r="K324">
            <v>0</v>
          </cell>
          <cell r="L324">
            <v>0</v>
          </cell>
          <cell r="M324">
            <v>2151.71389</v>
          </cell>
          <cell r="N324">
            <v>-77.376630000000006</v>
          </cell>
        </row>
        <row r="325">
          <cell r="B325">
            <v>17</v>
          </cell>
          <cell r="C325" t="str">
            <v>РIВНЕНСЬКА ОБЛАСТЬ</v>
          </cell>
          <cell r="D325">
            <v>22555135</v>
          </cell>
          <cell r="E325" t="str">
            <v>ЗАКРИТЕ АКЦIОНЕРНЕ ТОВАРИСТВО "КОНСЮМЕРС-СКЛО-ЗОРЯ"</v>
          </cell>
          <cell r="F325">
            <v>17755.517899999999</v>
          </cell>
          <cell r="G325">
            <v>17742.729200000002</v>
          </cell>
          <cell r="H325">
            <v>2168.1995900000002</v>
          </cell>
          <cell r="I325">
            <v>19157.052899999999</v>
          </cell>
          <cell r="J325">
            <v>1414.3237200000001</v>
          </cell>
          <cell r="K325">
            <v>0</v>
          </cell>
          <cell r="L325">
            <v>0</v>
          </cell>
          <cell r="M325">
            <v>16994.206900000001</v>
          </cell>
          <cell r="N325">
            <v>16988.8534</v>
          </cell>
        </row>
        <row r="326">
          <cell r="B326">
            <v>17</v>
          </cell>
          <cell r="C326" t="str">
            <v>РIВНЕНСЬКА ОБЛАСТЬ</v>
          </cell>
          <cell r="D326">
            <v>32358806</v>
          </cell>
          <cell r="E326" t="str">
            <v>ТОВАРИСТВО З ОБМЕЖЕНОЮ ВIДПОВIДАЛЬНIСТЮ "СВИСПАН ЛIМIТЕД"</v>
          </cell>
          <cell r="F326">
            <v>13054.022999999999</v>
          </cell>
          <cell r="G326">
            <v>11890.830599999999</v>
          </cell>
          <cell r="H326">
            <v>8075.4734900000003</v>
          </cell>
          <cell r="I326">
            <v>11533.921</v>
          </cell>
          <cell r="J326">
            <v>-356.90951999999999</v>
          </cell>
          <cell r="K326">
            <v>0</v>
          </cell>
          <cell r="L326">
            <v>-18.327719999999999</v>
          </cell>
          <cell r="M326">
            <v>3502.79378</v>
          </cell>
          <cell r="N326">
            <v>3433.52396</v>
          </cell>
        </row>
        <row r="327">
          <cell r="B327">
            <v>17</v>
          </cell>
          <cell r="C327" t="str">
            <v>РIВНЕНСЬКА ОБЛАСТЬ</v>
          </cell>
          <cell r="D327">
            <v>24175498</v>
          </cell>
          <cell r="E327" t="str">
            <v>ЗАКРИТЕ АКЦIОНЕРНЕ ТОВАРИСТВО "АГРОРЕСУРС"</v>
          </cell>
          <cell r="F327">
            <v>8763.8120500000005</v>
          </cell>
          <cell r="G327">
            <v>8750.9972600000001</v>
          </cell>
          <cell r="H327">
            <v>9177.0802899999999</v>
          </cell>
          <cell r="I327">
            <v>9988.5501299999996</v>
          </cell>
          <cell r="J327">
            <v>1237.55287</v>
          </cell>
          <cell r="K327">
            <v>0</v>
          </cell>
          <cell r="L327">
            <v>0</v>
          </cell>
          <cell r="M327">
            <v>810.22574999999995</v>
          </cell>
          <cell r="N327">
            <v>809.87291000000005</v>
          </cell>
        </row>
        <row r="328">
          <cell r="B328">
            <v>17</v>
          </cell>
          <cell r="C328" t="str">
            <v>РIВНЕНСЬКА ОБЛАСТЬ</v>
          </cell>
          <cell r="D328">
            <v>13990932</v>
          </cell>
          <cell r="E328" t="str">
            <v>ДОЧIРНЄ ПIДПРИЄМСТВО "ПРИКАРПАТЗАХIДТРАНС" ПIВДЕННО-ЗАХIДНОГО ВIДКРИТОГО АКЦIОНЕРНОГО ТОВАРИСТВА ТРУБОПРОВIДНОГО ТРАНСПОРТУ НАФТОПРОДУКТIВ</v>
          </cell>
          <cell r="F328">
            <v>253.80971</v>
          </cell>
          <cell r="G328">
            <v>-1373.3923</v>
          </cell>
          <cell r="H328">
            <v>8658.1438500000004</v>
          </cell>
          <cell r="I328">
            <v>8649.69074</v>
          </cell>
          <cell r="J328">
            <v>10023.083000000001</v>
          </cell>
          <cell r="K328">
            <v>0</v>
          </cell>
          <cell r="L328">
            <v>0</v>
          </cell>
          <cell r="M328">
            <v>739.49145999999996</v>
          </cell>
          <cell r="N328">
            <v>-8.7450500000000009</v>
          </cell>
        </row>
        <row r="329">
          <cell r="B329">
            <v>17</v>
          </cell>
          <cell r="C329" t="str">
            <v>РIВНЕНСЬКА ОБЛАСТЬ</v>
          </cell>
          <cell r="D329">
            <v>3366701</v>
          </cell>
          <cell r="E329" t="str">
            <v>ВIДКРИТЕ АКЦIОНЕРНЕ ТОВАРИСТВО ПО ГАЗОПОСТАЧАННЮ ТА ГАЗИФIКАЦIЇ "РIВНЕГАЗ"</v>
          </cell>
          <cell r="F329">
            <v>7407.0131000000001</v>
          </cell>
          <cell r="G329">
            <v>7371.9252399999996</v>
          </cell>
          <cell r="H329">
            <v>8223.7997099999993</v>
          </cell>
          <cell r="I329">
            <v>8406.3637299999991</v>
          </cell>
          <cell r="J329">
            <v>1034.43849</v>
          </cell>
          <cell r="K329">
            <v>0</v>
          </cell>
          <cell r="L329">
            <v>0</v>
          </cell>
          <cell r="M329">
            <v>228.70991000000001</v>
          </cell>
          <cell r="N329">
            <v>181.50593000000001</v>
          </cell>
        </row>
        <row r="330">
          <cell r="B330">
            <v>17</v>
          </cell>
          <cell r="C330" t="str">
            <v>РIВНЕНСЬКА ОБЛАСТЬ</v>
          </cell>
          <cell r="D330">
            <v>33334990</v>
          </cell>
          <cell r="E330" t="str">
            <v>ТОВАРИСТВО З ОБМЕЖЕНОЮ ВIДПОВIДАЛЬНIСТЮ "ВИСОКОВОЛЬТНИЙ СОЮЗ-УКРАЇНА"</v>
          </cell>
          <cell r="F330">
            <v>3358.8749400000002</v>
          </cell>
          <cell r="G330">
            <v>3358.8749400000002</v>
          </cell>
          <cell r="H330">
            <v>6744.5343999999996</v>
          </cell>
          <cell r="I330">
            <v>7477.9913999999999</v>
          </cell>
          <cell r="J330">
            <v>4119.1164600000002</v>
          </cell>
          <cell r="K330">
            <v>0</v>
          </cell>
          <cell r="L330">
            <v>0</v>
          </cell>
          <cell r="M330">
            <v>733</v>
          </cell>
          <cell r="N330">
            <v>733</v>
          </cell>
        </row>
        <row r="331">
          <cell r="B331">
            <v>17</v>
          </cell>
          <cell r="C331" t="str">
            <v>РIВНЕНСЬКА ОБЛАСТЬ</v>
          </cell>
          <cell r="D331">
            <v>293462</v>
          </cell>
          <cell r="E331" t="str">
            <v>ВIДКРИТЕ АКЦIОНЕРНЕ ТОВАРИСТВО "РОКИТНIВСЬКИЙ СКЛЯНИЙ ЗАВОД"</v>
          </cell>
          <cell r="F331">
            <v>7407.1270199999999</v>
          </cell>
          <cell r="G331">
            <v>7285.0447299999996</v>
          </cell>
          <cell r="H331">
            <v>5100.7003000000004</v>
          </cell>
          <cell r="I331">
            <v>6416.1085899999998</v>
          </cell>
          <cell r="J331">
            <v>-868.93614000000002</v>
          </cell>
          <cell r="K331">
            <v>0</v>
          </cell>
          <cell r="L331">
            <v>0</v>
          </cell>
          <cell r="M331">
            <v>1273.69685</v>
          </cell>
          <cell r="N331">
            <v>1273.1143099999999</v>
          </cell>
        </row>
        <row r="332">
          <cell r="B332">
            <v>17</v>
          </cell>
          <cell r="C332" t="str">
            <v>РIВНЕНСЬКА ОБЛАСТЬ</v>
          </cell>
          <cell r="D332">
            <v>375987</v>
          </cell>
          <cell r="E332" t="str">
            <v>ВIДКРИТЕ АКЦIОНЕРНЕ ТОВАРИСТВО "КОСТОПIЛЬСЬКИЙ ЗАВОД ПРОДОВОЛЬЧИХ ТОВАРIВ"</v>
          </cell>
          <cell r="F332">
            <v>5267.3556399999998</v>
          </cell>
          <cell r="G332">
            <v>5283.3295500000004</v>
          </cell>
          <cell r="H332">
            <v>5448.6535000000003</v>
          </cell>
          <cell r="I332">
            <v>5837.5826999999999</v>
          </cell>
          <cell r="J332">
            <v>554.25315000000001</v>
          </cell>
          <cell r="K332">
            <v>0</v>
          </cell>
          <cell r="L332">
            <v>0</v>
          </cell>
          <cell r="M332">
            <v>406.98185999999998</v>
          </cell>
          <cell r="N332">
            <v>388.92921000000001</v>
          </cell>
        </row>
        <row r="333">
          <cell r="B333">
            <v>17</v>
          </cell>
          <cell r="C333" t="str">
            <v>РIВНЕНСЬКА ОБЛАСТЬ</v>
          </cell>
          <cell r="D333">
            <v>30923971</v>
          </cell>
          <cell r="E333" t="str">
            <v>"КОСТОПIЛЬСЬКИЙ ЗАВОД СКЛОВИРОБIВ"</v>
          </cell>
          <cell r="F333">
            <v>8822.9139699999996</v>
          </cell>
          <cell r="G333">
            <v>8806.6819200000009</v>
          </cell>
          <cell r="H333">
            <v>5258.6453799999999</v>
          </cell>
          <cell r="I333">
            <v>5277.3474399999996</v>
          </cell>
          <cell r="J333">
            <v>-3529.3344999999999</v>
          </cell>
          <cell r="K333">
            <v>0</v>
          </cell>
          <cell r="L333">
            <v>0</v>
          </cell>
          <cell r="M333">
            <v>10.322100000000001</v>
          </cell>
          <cell r="N333">
            <v>5.2556000000000003</v>
          </cell>
        </row>
        <row r="334">
          <cell r="B334">
            <v>17</v>
          </cell>
          <cell r="C334" t="str">
            <v>РIВНЕНСЬКА ОБЛАСТЬ</v>
          </cell>
          <cell r="D334">
            <v>213434</v>
          </cell>
          <cell r="E334" t="str">
            <v>ВIДКРИТЕ АКЦIОНЕРНЕ ТОВАРИСТВО "РIВНЕНСЬКИЙ ЗАВОД ВИСОКОВОЛЬТНОI АПАРАТУРИ"</v>
          </cell>
          <cell r="F334">
            <v>8496.7167700000009</v>
          </cell>
          <cell r="G334">
            <v>7767.7850200000003</v>
          </cell>
          <cell r="H334">
            <v>4984.2812199999998</v>
          </cell>
          <cell r="I334">
            <v>4998.6787100000001</v>
          </cell>
          <cell r="J334">
            <v>-2769.1062999999999</v>
          </cell>
          <cell r="K334">
            <v>0</v>
          </cell>
          <cell r="L334">
            <v>0</v>
          </cell>
          <cell r="M334">
            <v>0.38955000000000001</v>
          </cell>
          <cell r="N334">
            <v>0.38219999999999998</v>
          </cell>
        </row>
        <row r="335">
          <cell r="B335">
            <v>17</v>
          </cell>
          <cell r="C335" t="str">
            <v>РIВНЕНСЬКА ОБЛАСТЬ</v>
          </cell>
          <cell r="D335">
            <v>26259563</v>
          </cell>
          <cell r="E335" t="str">
            <v>УПРАВЛIННЯ КОМУНАЛЬНОЮ ВЛАСНIСТЮ ВИКОНАВЧОГО КОМIТЕТУ РIВНЕНСЬКОЇ МIСЬКОЇ РАДИ</v>
          </cell>
          <cell r="F335">
            <v>1694.6415</v>
          </cell>
          <cell r="G335">
            <v>2000.67093</v>
          </cell>
          <cell r="H335">
            <v>1909.2356199999999</v>
          </cell>
          <cell r="I335">
            <v>4813.4808300000004</v>
          </cell>
          <cell r="J335">
            <v>2812.8099000000002</v>
          </cell>
          <cell r="K335">
            <v>0</v>
          </cell>
          <cell r="L335">
            <v>0</v>
          </cell>
          <cell r="M335">
            <v>3237.0182799999998</v>
          </cell>
          <cell r="N335">
            <v>2904.24521</v>
          </cell>
        </row>
        <row r="336">
          <cell r="B336">
            <v>17</v>
          </cell>
          <cell r="C336" t="str">
            <v>РIВНЕНСЬКА ОБЛАСТЬ</v>
          </cell>
          <cell r="D336">
            <v>31994540</v>
          </cell>
          <cell r="E336" t="str">
            <v>ДОЧIРНЄ ПIДПРИЄМСТВО "РIВНЕНСЬКИЙ ОБЛАВТОДОР" ВIДКРИТОГО АКЦIОНЕРНОГО ТОВАРИСТВА "ДЕРЖАВНА АКЦIОНЕРНА КОМПАНIЯ "АВТОМОБIЛЬНI ДОРОГИ УКРАЇНИ"</v>
          </cell>
          <cell r="F336">
            <v>4253.1680200000001</v>
          </cell>
          <cell r="G336">
            <v>5171.1459199999999</v>
          </cell>
          <cell r="H336">
            <v>4377.8786799999998</v>
          </cell>
          <cell r="I336">
            <v>4383.3834500000003</v>
          </cell>
          <cell r="J336">
            <v>-787.76247000000001</v>
          </cell>
          <cell r="K336">
            <v>0</v>
          </cell>
          <cell r="L336">
            <v>0</v>
          </cell>
          <cell r="M336">
            <v>104.2338</v>
          </cell>
          <cell r="N336">
            <v>-49.19106</v>
          </cell>
        </row>
        <row r="337">
          <cell r="B337">
            <v>17</v>
          </cell>
          <cell r="C337" t="str">
            <v>РIВНЕНСЬКА ОБЛАСТЬ</v>
          </cell>
          <cell r="D337">
            <v>32404265</v>
          </cell>
          <cell r="E337" t="str">
            <v>ТОВАРИСТВО З ОБМЕЖЕНОЮ ВIДПОВIДАЛЬНIСТЮ "КЛЕСIВСЬКИЙ КАР'ЄР НЕРУДНИХ КОПАЛИН "ТЕХНОБУД"</v>
          </cell>
          <cell r="F337">
            <v>3929.7929800000002</v>
          </cell>
          <cell r="G337">
            <v>3912.5140900000001</v>
          </cell>
          <cell r="H337">
            <v>4226.1282099999999</v>
          </cell>
          <cell r="I337">
            <v>4317.4814399999996</v>
          </cell>
          <cell r="J337">
            <v>404.96735000000001</v>
          </cell>
          <cell r="K337">
            <v>0</v>
          </cell>
          <cell r="L337">
            <v>0</v>
          </cell>
          <cell r="M337">
            <v>243.18423000000001</v>
          </cell>
          <cell r="N337">
            <v>91.352170000000001</v>
          </cell>
        </row>
        <row r="338">
          <cell r="B338">
            <v>17</v>
          </cell>
          <cell r="C338" t="str">
            <v>РIВНЕНСЬКА ОБЛАСТЬ</v>
          </cell>
          <cell r="D338">
            <v>25321716</v>
          </cell>
          <cell r="E338" t="str">
            <v>КОМУНАЛЬНЕ ПIДПРИЄМСТВО КОМУНАЛЬНЕ ТЕПЛОПОСТАЧАЮЧЕ ПIДПРИЄМСТВО "КОМУНЕНЕРГIЯ"</v>
          </cell>
          <cell r="F338">
            <v>5074.41219</v>
          </cell>
          <cell r="G338">
            <v>4988.2403000000004</v>
          </cell>
          <cell r="H338">
            <v>6625.8159500000002</v>
          </cell>
          <cell r="I338">
            <v>3393.0973300000001</v>
          </cell>
          <cell r="J338">
            <v>-1595.143</v>
          </cell>
          <cell r="K338">
            <v>5573.8119699999997</v>
          </cell>
          <cell r="L338">
            <v>855.22551999999996</v>
          </cell>
          <cell r="M338">
            <v>23.658799999999999</v>
          </cell>
          <cell r="N338">
            <v>23.513549999999999</v>
          </cell>
        </row>
        <row r="339">
          <cell r="B339">
            <v>17</v>
          </cell>
          <cell r="C339" t="str">
            <v>РIВНЕНСЬКА ОБЛАСТЬ</v>
          </cell>
          <cell r="D339">
            <v>30256035</v>
          </cell>
          <cell r="E339" t="str">
            <v>ДОЧIРНЄ ПIДПРИЄМСТВО "РАЙЗ-АГРОТЕХНIКА"</v>
          </cell>
          <cell r="F339">
            <v>1619.7007799999999</v>
          </cell>
          <cell r="G339">
            <v>1802.0617099999999</v>
          </cell>
          <cell r="H339">
            <v>3491.4108900000001</v>
          </cell>
          <cell r="I339">
            <v>3364.0173</v>
          </cell>
          <cell r="J339">
            <v>1561.95559</v>
          </cell>
          <cell r="K339">
            <v>0</v>
          </cell>
          <cell r="L339">
            <v>0</v>
          </cell>
          <cell r="M339">
            <v>72.182469999999995</v>
          </cell>
          <cell r="N339">
            <v>-129.83233999999999</v>
          </cell>
        </row>
        <row r="340">
          <cell r="B340">
            <v>17</v>
          </cell>
          <cell r="C340" t="str">
            <v>РIВНЕНСЬКА ОБЛАСТЬ</v>
          </cell>
          <cell r="D340">
            <v>3361678</v>
          </cell>
          <cell r="E340" t="str">
            <v>РIВНЕНСЬКЕ ОБЛАСНЕ ВИРОБНИЧЕ КОМУНАЛЬНЕ ПIДПРИЄМСТВО ВОДОПРОВIДНО-КАНАЛIЗАЦIЙНОГО ГОСПОДАРСТВА "РIВНЕОБЛВОДОКАНАЛ"</v>
          </cell>
          <cell r="F340">
            <v>1104.4115899999999</v>
          </cell>
          <cell r="G340">
            <v>1119.7608</v>
          </cell>
          <cell r="H340">
            <v>2832.10599</v>
          </cell>
          <cell r="I340">
            <v>3299.5678600000001</v>
          </cell>
          <cell r="J340">
            <v>2179.8070600000001</v>
          </cell>
          <cell r="K340">
            <v>0</v>
          </cell>
          <cell r="L340">
            <v>0</v>
          </cell>
          <cell r="M340">
            <v>429.30241999999998</v>
          </cell>
          <cell r="N340">
            <v>416.35881000000001</v>
          </cell>
        </row>
        <row r="341">
          <cell r="B341">
            <v>17</v>
          </cell>
          <cell r="C341" t="str">
            <v>РIВНЕНСЬКА ОБЛАСТЬ</v>
          </cell>
          <cell r="D341">
            <v>992836</v>
          </cell>
          <cell r="E341" t="str">
            <v>ДЕРЖАВНЕ ПIДПРИЄМСТВО "САРНЕНСЬКЕ ЛIСОВЕ ГОСПОДАРСТВО"</v>
          </cell>
          <cell r="F341">
            <v>1929.8049699999999</v>
          </cell>
          <cell r="G341">
            <v>1929.8051499999999</v>
          </cell>
          <cell r="H341">
            <v>3153.1841199999999</v>
          </cell>
          <cell r="I341">
            <v>3253.9477299999999</v>
          </cell>
          <cell r="J341">
            <v>1324.14258</v>
          </cell>
          <cell r="K341">
            <v>0</v>
          </cell>
          <cell r="L341">
            <v>0</v>
          </cell>
          <cell r="M341">
            <v>100.55279</v>
          </cell>
          <cell r="N341">
            <v>100.48065</v>
          </cell>
        </row>
        <row r="342">
          <cell r="B342">
            <v>18</v>
          </cell>
          <cell r="C342" t="str">
            <v>СУМСЬКА ОБЛАСТЬ</v>
          </cell>
          <cell r="D342">
            <v>431215785</v>
          </cell>
          <cell r="E342" t="str">
            <v>ДОГОВIР ПРО СПIЛЬНУ ДIЯЛЬНIСТЬ НГВУ "ОХТИРКАНАФТОГАЗ" ВАТ "УКРНАФТА"N 35/78</v>
          </cell>
          <cell r="F342">
            <v>70176.110400000005</v>
          </cell>
          <cell r="G342">
            <v>72919.016099999993</v>
          </cell>
          <cell r="H342">
            <v>116370.985</v>
          </cell>
          <cell r="I342">
            <v>125894.448</v>
          </cell>
          <cell r="J342">
            <v>52975.431799999998</v>
          </cell>
          <cell r="K342">
            <v>0</v>
          </cell>
          <cell r="L342">
            <v>0</v>
          </cell>
          <cell r="M342">
            <v>12771.5185</v>
          </cell>
          <cell r="N342">
            <v>9523.4631900000004</v>
          </cell>
        </row>
        <row r="343">
          <cell r="B343">
            <v>18</v>
          </cell>
          <cell r="C343" t="str">
            <v>СУМСЬКА ОБЛАСТЬ</v>
          </cell>
          <cell r="D343">
            <v>5398533</v>
          </cell>
          <cell r="E343" t="str">
            <v>НАФТОГАЗОВИДОБУВНЕ УПРАВЛIННЯ "ОХТИРКАНАФТОГАЗ" ВIДКРИТОГО АКЦIОНЕРНОГО ТОВАРИСТВА "УКРНАФТА"</v>
          </cell>
          <cell r="F343">
            <v>322054.39199999999</v>
          </cell>
          <cell r="G343">
            <v>322199.01899999997</v>
          </cell>
          <cell r="H343">
            <v>92780.002299999993</v>
          </cell>
          <cell r="I343">
            <v>103243.92</v>
          </cell>
          <cell r="J343">
            <v>-218955.1</v>
          </cell>
          <cell r="K343">
            <v>0</v>
          </cell>
          <cell r="L343">
            <v>0</v>
          </cell>
          <cell r="M343">
            <v>13183.397499999999</v>
          </cell>
          <cell r="N343">
            <v>10463.9177</v>
          </cell>
        </row>
        <row r="344">
          <cell r="B344">
            <v>18</v>
          </cell>
          <cell r="C344" t="str">
            <v>СУМСЬКА ОБЛАСТЬ</v>
          </cell>
          <cell r="D344">
            <v>382220</v>
          </cell>
          <cell r="E344" t="str">
            <v>ЗАКРИТЕ АКЦIОНЕРНЕ ТОВАРИСТВО "КРАФТ ФУДЗ УКРАЇНА"</v>
          </cell>
          <cell r="F344">
            <v>43461.813099999999</v>
          </cell>
          <cell r="G344">
            <v>43474.032899999998</v>
          </cell>
          <cell r="H344">
            <v>51944.773200000003</v>
          </cell>
          <cell r="I344">
            <v>57668.8442</v>
          </cell>
          <cell r="J344">
            <v>14194.811299999999</v>
          </cell>
          <cell r="K344">
            <v>0</v>
          </cell>
          <cell r="L344">
            <v>0</v>
          </cell>
          <cell r="M344">
            <v>5761.4057199999997</v>
          </cell>
          <cell r="N344">
            <v>5712.3899799999999</v>
          </cell>
        </row>
        <row r="345">
          <cell r="B345">
            <v>18</v>
          </cell>
          <cell r="C345" t="str">
            <v>СУМСЬКА ОБЛАСТЬ</v>
          </cell>
          <cell r="D345">
            <v>31162928</v>
          </cell>
          <cell r="E345" t="str">
            <v>ТОВАРИСТВО З ОБМЕЖЕНОЮ ВIДПОВIДАЛЬНIСТЮ "ГОРОБИНА"</v>
          </cell>
          <cell r="F345">
            <v>29185.705600000001</v>
          </cell>
          <cell r="G345">
            <v>32583.542700000002</v>
          </cell>
          <cell r="H345">
            <v>30770.644499999999</v>
          </cell>
          <cell r="I345">
            <v>33363.385000000002</v>
          </cell>
          <cell r="J345">
            <v>779.84226999999998</v>
          </cell>
          <cell r="K345">
            <v>0</v>
          </cell>
          <cell r="L345">
            <v>0</v>
          </cell>
          <cell r="M345">
            <v>10220.6039</v>
          </cell>
          <cell r="N345">
            <v>2342.73146</v>
          </cell>
        </row>
        <row r="346">
          <cell r="B346">
            <v>18</v>
          </cell>
          <cell r="C346" t="str">
            <v>СУМСЬКА ОБЛАСТЬ</v>
          </cell>
          <cell r="D346">
            <v>23293513</v>
          </cell>
          <cell r="E346" t="str">
            <v>ВIДКРИТЕ АКЦIОНЕРНЕ ТОВАРИСТВО "СУМИОБЛЕНЕРГО"</v>
          </cell>
          <cell r="F346">
            <v>21318.3472</v>
          </cell>
          <cell r="G346">
            <v>21187.852699999999</v>
          </cell>
          <cell r="H346">
            <v>19260.117099999999</v>
          </cell>
          <cell r="I346">
            <v>20772.944800000001</v>
          </cell>
          <cell r="J346">
            <v>-414.90784000000002</v>
          </cell>
          <cell r="K346">
            <v>0</v>
          </cell>
          <cell r="L346">
            <v>0</v>
          </cell>
          <cell r="M346">
            <v>1515.02791</v>
          </cell>
          <cell r="N346">
            <v>1512.82772</v>
          </cell>
        </row>
        <row r="347">
          <cell r="B347">
            <v>18</v>
          </cell>
          <cell r="C347" t="str">
            <v>СУМСЬКА ОБЛАСТЬ</v>
          </cell>
          <cell r="D347">
            <v>14022407</v>
          </cell>
          <cell r="E347" t="str">
            <v>ЗАКРИТЕ АКЦIОНЕРНЕ ТОВАРИСТВО "ТЕХНОЛОГIЯ"</v>
          </cell>
          <cell r="F347">
            <v>9334.3414300000004</v>
          </cell>
          <cell r="G347">
            <v>8656.3788499999991</v>
          </cell>
          <cell r="H347">
            <v>18716.871599999999</v>
          </cell>
          <cell r="I347">
            <v>19305.795099999999</v>
          </cell>
          <cell r="J347">
            <v>10649.4162</v>
          </cell>
          <cell r="K347">
            <v>0</v>
          </cell>
          <cell r="L347">
            <v>0</v>
          </cell>
          <cell r="M347">
            <v>210.68476999999999</v>
          </cell>
          <cell r="N347">
            <v>210.25208000000001</v>
          </cell>
        </row>
        <row r="348">
          <cell r="B348">
            <v>18</v>
          </cell>
          <cell r="C348" t="str">
            <v>СУМСЬКА ОБЛАСТЬ</v>
          </cell>
          <cell r="D348">
            <v>137041</v>
          </cell>
          <cell r="E348" t="str">
            <v>КАЧАНIВСЬКИЙ ГАЗОПЕРЕРОБНИЙ ЗАВОД ВIДКРИТОГО АКЦIОНЕРНОГО ТОВАРИСТВА "УКРНАФТА"</v>
          </cell>
          <cell r="F348">
            <v>15222.0545</v>
          </cell>
          <cell r="G348">
            <v>15237.474899999999</v>
          </cell>
          <cell r="H348">
            <v>15959.8395</v>
          </cell>
          <cell r="I348">
            <v>17241.159800000001</v>
          </cell>
          <cell r="J348">
            <v>2003.6849299999999</v>
          </cell>
          <cell r="K348">
            <v>0</v>
          </cell>
          <cell r="L348">
            <v>0</v>
          </cell>
          <cell r="M348">
            <v>1330.28755</v>
          </cell>
          <cell r="N348">
            <v>1281.3202900000001</v>
          </cell>
        </row>
        <row r="349">
          <cell r="B349">
            <v>18</v>
          </cell>
          <cell r="C349" t="str">
            <v>СУМСЬКА ОБЛАСТЬ</v>
          </cell>
          <cell r="D349">
            <v>375208</v>
          </cell>
          <cell r="E349" t="str">
            <v>ДЕРЖАВНЕ ПIДПРИЄМСТВО"НАУМIВСЬКИЙ СПИРТОВИЙ ЗАВОД"</v>
          </cell>
          <cell r="F349">
            <v>4998.2749599999997</v>
          </cell>
          <cell r="G349">
            <v>4932.8806800000002</v>
          </cell>
          <cell r="H349">
            <v>12474.9419</v>
          </cell>
          <cell r="I349">
            <v>13319.0985</v>
          </cell>
          <cell r="J349">
            <v>8386.2178600000007</v>
          </cell>
          <cell r="K349">
            <v>0</v>
          </cell>
          <cell r="L349">
            <v>0</v>
          </cell>
          <cell r="M349">
            <v>451.02190999999999</v>
          </cell>
          <cell r="N349">
            <v>450.22908999999999</v>
          </cell>
        </row>
        <row r="350">
          <cell r="B350">
            <v>18</v>
          </cell>
          <cell r="C350" t="str">
            <v>СУМСЬКА ОБЛАСТЬ</v>
          </cell>
          <cell r="D350">
            <v>3352432</v>
          </cell>
          <cell r="E350" t="str">
            <v>ВIДКРИТЕ АКЦIОНЕРНЕ ТОВАРИСТВО ПО ГАЗОПОСТАЧАННЮ ТА ГАЗИФIКАЦIЇ "СУМИГАЗ"</v>
          </cell>
          <cell r="F350">
            <v>9363.1387200000008</v>
          </cell>
          <cell r="G350">
            <v>9332.8615100000006</v>
          </cell>
          <cell r="H350">
            <v>10230.265600000001</v>
          </cell>
          <cell r="I350">
            <v>12819.793100000001</v>
          </cell>
          <cell r="J350">
            <v>3486.9316199999998</v>
          </cell>
          <cell r="K350">
            <v>0</v>
          </cell>
          <cell r="L350">
            <v>0</v>
          </cell>
          <cell r="M350">
            <v>2577.7790500000001</v>
          </cell>
          <cell r="N350">
            <v>2556.2952100000002</v>
          </cell>
        </row>
        <row r="351">
          <cell r="B351">
            <v>18</v>
          </cell>
          <cell r="C351" t="str">
            <v>СУМСЬКА ОБЛАСТЬ</v>
          </cell>
          <cell r="D351">
            <v>14314452</v>
          </cell>
          <cell r="E351" t="str">
            <v>ШОСТКИНСЬКИЙ КАЗЕННИЙ ЗАВОД "IМПУЛЬС"</v>
          </cell>
          <cell r="F351">
            <v>7920.3373300000003</v>
          </cell>
          <cell r="G351">
            <v>7926.7636300000004</v>
          </cell>
          <cell r="H351">
            <v>10133.5985</v>
          </cell>
          <cell r="I351">
            <v>11552.6962</v>
          </cell>
          <cell r="J351">
            <v>3625.9325899999999</v>
          </cell>
          <cell r="K351">
            <v>0</v>
          </cell>
          <cell r="L351">
            <v>0</v>
          </cell>
          <cell r="M351">
            <v>1428.9048499999999</v>
          </cell>
          <cell r="N351">
            <v>1419.09771</v>
          </cell>
        </row>
        <row r="352">
          <cell r="B352">
            <v>18</v>
          </cell>
          <cell r="C352" t="str">
            <v>СУМСЬКА ОБЛАСТЬ</v>
          </cell>
          <cell r="D352">
            <v>21127532</v>
          </cell>
          <cell r="E352" t="str">
            <v>СПIЛЬНЕ УКРАЇНСЬКО-БIЛОРУСЬКЕ ПIДПРИЄМСТВО "УКРТЕХНОСИНТЕЗ" У ФОРМI ТОВАРИСТВА З ОБМЕЖЕНОЮ ВIДПОВIДАЛЬНIСТЮ</v>
          </cell>
          <cell r="F352">
            <v>2796.98927</v>
          </cell>
          <cell r="G352">
            <v>2700.6215699999998</v>
          </cell>
          <cell r="H352">
            <v>6407.27538</v>
          </cell>
          <cell r="I352">
            <v>9000.3234100000009</v>
          </cell>
          <cell r="J352">
            <v>6299.7018399999997</v>
          </cell>
          <cell r="K352">
            <v>0</v>
          </cell>
          <cell r="L352">
            <v>0</v>
          </cell>
          <cell r="M352">
            <v>2598.9252900000001</v>
          </cell>
          <cell r="N352">
            <v>2438.7779599999999</v>
          </cell>
        </row>
        <row r="353">
          <cell r="B353">
            <v>18</v>
          </cell>
          <cell r="C353" t="str">
            <v>СУМСЬКА ОБЛАСТЬ</v>
          </cell>
          <cell r="D353">
            <v>3352455</v>
          </cell>
          <cell r="E353" t="str">
            <v>КОМУНАЛЬНЕ ПIДПРИЄМСТВО "МIСЬКВОДОКАНАЛ" СУМСЬКОЇ МIСЬКОЇ РАДИ</v>
          </cell>
          <cell r="F353">
            <v>2349.0590999999999</v>
          </cell>
          <cell r="G353">
            <v>1454.35076</v>
          </cell>
          <cell r="H353">
            <v>4949.7385700000004</v>
          </cell>
          <cell r="I353">
            <v>6019.4924099999998</v>
          </cell>
          <cell r="J353">
            <v>4565.1416499999996</v>
          </cell>
          <cell r="K353">
            <v>0</v>
          </cell>
          <cell r="L353">
            <v>-960.65326000000005</v>
          </cell>
          <cell r="M353">
            <v>8.4608600000000003</v>
          </cell>
          <cell r="N353">
            <v>-1.23295</v>
          </cell>
        </row>
        <row r="354">
          <cell r="B354">
            <v>18</v>
          </cell>
          <cell r="C354" t="str">
            <v>СУМСЬКА ОБЛАСТЬ</v>
          </cell>
          <cell r="D354">
            <v>447103</v>
          </cell>
          <cell r="E354" t="str">
            <v>ВIДКРИТЕ АКЦIОНЕРНЕ ТОВАРИСТВО "ШОСТКИНСЬКИЙ МIСЬКМОЛКОМБIНАТ"</v>
          </cell>
          <cell r="F354">
            <v>7758.0789100000002</v>
          </cell>
          <cell r="G354">
            <v>7773.6599699999997</v>
          </cell>
          <cell r="H354">
            <v>5665.69002</v>
          </cell>
          <cell r="I354">
            <v>5889.4811900000004</v>
          </cell>
          <cell r="J354">
            <v>-1884.1787999999999</v>
          </cell>
          <cell r="K354">
            <v>0</v>
          </cell>
          <cell r="L354">
            <v>0</v>
          </cell>
          <cell r="M354">
            <v>228.40477999999999</v>
          </cell>
          <cell r="N354">
            <v>223.22945999999999</v>
          </cell>
        </row>
        <row r="355">
          <cell r="B355">
            <v>18</v>
          </cell>
          <cell r="C355" t="str">
            <v>СУМСЬКА ОБЛАСТЬ</v>
          </cell>
          <cell r="D355">
            <v>31931024</v>
          </cell>
          <cell r="E355" t="str">
            <v>ДОЧIРНЄ ПIДПРИЄМСТВО "СУМСЬКИЙ ОБЛАВТОДОР" ВIДКРИТОГО АКЦIОНЕРНОГО ТОВАРИСТВА "ДЕРЖАВНА АКЦIОНЕРНА КОМПАНIЯ "АВТОМОБIЛЬНI ДОРОГИ УКРАЇНИ"</v>
          </cell>
          <cell r="F355">
            <v>4896.8623200000002</v>
          </cell>
          <cell r="G355">
            <v>4908.50893</v>
          </cell>
          <cell r="H355">
            <v>4946.9355699999996</v>
          </cell>
          <cell r="I355">
            <v>5300.47192</v>
          </cell>
          <cell r="J355">
            <v>391.96298999999999</v>
          </cell>
          <cell r="K355">
            <v>0</v>
          </cell>
          <cell r="L355">
            <v>0</v>
          </cell>
          <cell r="M355">
            <v>307.5874</v>
          </cell>
          <cell r="N355">
            <v>281.5018</v>
          </cell>
        </row>
        <row r="356">
          <cell r="B356">
            <v>18</v>
          </cell>
          <cell r="C356" t="str">
            <v>СУМСЬКА ОБЛАСТЬ</v>
          </cell>
          <cell r="D356">
            <v>374522</v>
          </cell>
          <cell r="E356" t="str">
            <v>ВIДКРИТЕ АКЦIОНЕРНЕ ТОВАРИСТВО "СУМСЬКИЙ ХЛIБОКОМБIНАТ"</v>
          </cell>
          <cell r="F356">
            <v>2521.0942</v>
          </cell>
          <cell r="G356">
            <v>2513.39426</v>
          </cell>
          <cell r="H356">
            <v>4754.7946199999997</v>
          </cell>
          <cell r="I356">
            <v>4999.8389699999998</v>
          </cell>
          <cell r="J356">
            <v>2486.4447100000002</v>
          </cell>
          <cell r="K356">
            <v>0</v>
          </cell>
          <cell r="L356">
            <v>0</v>
          </cell>
          <cell r="M356">
            <v>269.40609999999998</v>
          </cell>
          <cell r="N356">
            <v>245.04435000000001</v>
          </cell>
        </row>
        <row r="357">
          <cell r="B357">
            <v>18</v>
          </cell>
          <cell r="C357" t="str">
            <v>СУМСЬКА ОБЛАСТЬ</v>
          </cell>
          <cell r="D357">
            <v>12602750</v>
          </cell>
          <cell r="E357" t="str">
            <v>ДЕРЖАВНЕ ПIДПРИЄМСТВО МIНIСТЕРСТВА ОБОРОНИ УКРАЇНИ "КОНОТОПСЬКИЙ АВIАРЕМОНТНИЙ ЗАВОД "АВIАКОН"</v>
          </cell>
          <cell r="F357">
            <v>5464.2300599999999</v>
          </cell>
          <cell r="G357">
            <v>6655.7014200000003</v>
          </cell>
          <cell r="H357">
            <v>4892.9782999999998</v>
          </cell>
          <cell r="I357">
            <v>4473.9591700000001</v>
          </cell>
          <cell r="J357">
            <v>-2181.7422999999999</v>
          </cell>
          <cell r="K357">
            <v>0</v>
          </cell>
          <cell r="L357">
            <v>0</v>
          </cell>
          <cell r="M357">
            <v>802.68357000000003</v>
          </cell>
          <cell r="N357">
            <v>-419.01913000000002</v>
          </cell>
        </row>
        <row r="358">
          <cell r="B358">
            <v>18</v>
          </cell>
          <cell r="C358" t="str">
            <v>СУМСЬКА ОБЛАСТЬ</v>
          </cell>
          <cell r="D358">
            <v>220434</v>
          </cell>
          <cell r="E358" t="str">
            <v>ВIДКРИТЕ АКЦIОНЕРНЕ ТОВАРИСТВО "НАУКОВО-ВИРОБНИЧЕ АКЦIОНЕРНЕ ТОВАРИСТВО "ВНДIКОМПРЕСОРМАШ"</v>
          </cell>
          <cell r="F358">
            <v>471.98565000000002</v>
          </cell>
          <cell r="G358">
            <v>472.15197999999998</v>
          </cell>
          <cell r="H358">
            <v>3912.2056699999998</v>
          </cell>
          <cell r="I358">
            <v>4045.2921000000001</v>
          </cell>
          <cell r="J358">
            <v>3573.14012</v>
          </cell>
          <cell r="K358">
            <v>0</v>
          </cell>
          <cell r="L358">
            <v>0</v>
          </cell>
          <cell r="M358">
            <v>34.420929999999998</v>
          </cell>
          <cell r="N358">
            <v>33.38946</v>
          </cell>
        </row>
        <row r="359">
          <cell r="B359">
            <v>18</v>
          </cell>
          <cell r="C359" t="str">
            <v>СУМСЬКА ОБЛАСТЬ</v>
          </cell>
          <cell r="D359">
            <v>14019428</v>
          </cell>
          <cell r="E359" t="str">
            <v>СУМСЬКЕ РАЙОННЕ НАФТОПРОВIДНЕ УПРАВЛIННЯ ФIЛIЇ "ПРИДНIПРОВСЬКI МАГIСТРАЛЬНI НАФТОПРОВОДИ" ВIДКРИТОГО АКЦIОНЕРНОГО ТОВАРИСТВА "УКРТРАНСНАФТА"</v>
          </cell>
          <cell r="F359">
            <v>3349.9071899999999</v>
          </cell>
          <cell r="G359">
            <v>3.74078</v>
          </cell>
          <cell r="H359">
            <v>5103.9147400000002</v>
          </cell>
          <cell r="I359">
            <v>3947.00549</v>
          </cell>
          <cell r="J359">
            <v>3943.2647099999999</v>
          </cell>
          <cell r="K359">
            <v>0</v>
          </cell>
          <cell r="L359">
            <v>0</v>
          </cell>
          <cell r="M359">
            <v>0.14008999999999999</v>
          </cell>
          <cell r="N359">
            <v>-1156.9093</v>
          </cell>
        </row>
        <row r="360">
          <cell r="B360">
            <v>18</v>
          </cell>
          <cell r="C360" t="str">
            <v>СУМСЬКА ОБЛАСТЬ</v>
          </cell>
          <cell r="D360">
            <v>992941</v>
          </cell>
          <cell r="E360" t="str">
            <v>ДЕРЖАВНЕ ПIДПРИЄМСТВО "ЛЕБЕДИНСЬКЕ ЛIСОВЕ ГОСПОДАРСТВО"</v>
          </cell>
          <cell r="F360">
            <v>867.29594999999995</v>
          </cell>
          <cell r="G360">
            <v>858.06505000000004</v>
          </cell>
          <cell r="H360">
            <v>2691.1424099999999</v>
          </cell>
          <cell r="I360">
            <v>3534.8351299999999</v>
          </cell>
          <cell r="J360">
            <v>2676.7700799999998</v>
          </cell>
          <cell r="K360">
            <v>0</v>
          </cell>
          <cell r="L360">
            <v>0</v>
          </cell>
          <cell r="M360">
            <v>917.80782999999997</v>
          </cell>
          <cell r="N360">
            <v>846.69070999999997</v>
          </cell>
        </row>
        <row r="361">
          <cell r="B361">
            <v>18</v>
          </cell>
          <cell r="C361" t="str">
            <v>СУМСЬКА ОБЛАСТЬ</v>
          </cell>
          <cell r="D361">
            <v>560241667</v>
          </cell>
          <cell r="E361" t="str">
            <v>ДОГОВIР ПРО СУМIСНУ ДIЯЛЬНIСТЬ "НГВУ "ОХТИРКАНАФТОГАЗ"</v>
          </cell>
          <cell r="F361">
            <v>2357.0395800000001</v>
          </cell>
          <cell r="G361">
            <v>2053.5525899999998</v>
          </cell>
          <cell r="H361">
            <v>3462.9481500000002</v>
          </cell>
          <cell r="I361">
            <v>3494.5001600000001</v>
          </cell>
          <cell r="J361">
            <v>1440.94757</v>
          </cell>
          <cell r="K361">
            <v>0</v>
          </cell>
          <cell r="L361">
            <v>0</v>
          </cell>
          <cell r="M361">
            <v>485.85608999999999</v>
          </cell>
          <cell r="N361">
            <v>31.552009999999999</v>
          </cell>
        </row>
        <row r="362">
          <cell r="B362">
            <v>19</v>
          </cell>
          <cell r="C362" t="str">
            <v>ТЕРНОПIЛЬСЬКА ОБЛАСТЬ</v>
          </cell>
          <cell r="D362">
            <v>31273638</v>
          </cell>
          <cell r="E362" t="str">
            <v>ЗАКРИТЕ АКЦIОНЕРНЕ ТОВАРИСТВО "ШУСТОВ-СПИРТ"</v>
          </cell>
          <cell r="F362">
            <v>23129.072400000001</v>
          </cell>
          <cell r="G362">
            <v>25409.952000000001</v>
          </cell>
          <cell r="H362">
            <v>24102.0625</v>
          </cell>
          <cell r="I362">
            <v>25207.969799999999</v>
          </cell>
          <cell r="J362">
            <v>-201.98220000000001</v>
          </cell>
          <cell r="K362">
            <v>0</v>
          </cell>
          <cell r="L362">
            <v>0</v>
          </cell>
          <cell r="M362">
            <v>8046.6247400000002</v>
          </cell>
          <cell r="N362">
            <v>605.90736000000004</v>
          </cell>
        </row>
        <row r="363">
          <cell r="B363">
            <v>19</v>
          </cell>
          <cell r="C363" t="str">
            <v>ТЕРНОПIЛЬСЬКА ОБЛАСТЬ</v>
          </cell>
          <cell r="D363">
            <v>130725</v>
          </cell>
          <cell r="E363" t="str">
            <v>ВIДКРИТЕ АКЦIОНЕРНЕ ТОВАРИСТВО "ТЕРНОПIЛЬОБЛЕНЕРГО"</v>
          </cell>
          <cell r="F363">
            <v>15177.1723</v>
          </cell>
          <cell r="G363">
            <v>15149.1451</v>
          </cell>
          <cell r="H363">
            <v>12568.795400000001</v>
          </cell>
          <cell r="I363">
            <v>12629.753500000001</v>
          </cell>
          <cell r="J363">
            <v>-2519.3915999999999</v>
          </cell>
          <cell r="K363">
            <v>0</v>
          </cell>
          <cell r="L363">
            <v>0</v>
          </cell>
          <cell r="M363">
            <v>46.508339999999997</v>
          </cell>
          <cell r="N363">
            <v>45.727359999999997</v>
          </cell>
        </row>
        <row r="364">
          <cell r="B364">
            <v>19</v>
          </cell>
          <cell r="C364" t="str">
            <v>ТЕРНОПIЛЬСЬКА ОБЛАСТЬ</v>
          </cell>
          <cell r="D364">
            <v>375131</v>
          </cell>
          <cell r="E364" t="str">
            <v>ДЕРЖАВНЕ ПIДПРИЄМСТВО МАРИЛIВСЬКИЙ СПИРТОВИЙ ЗАВОД</v>
          </cell>
          <cell r="F364">
            <v>9877.5694299999996</v>
          </cell>
          <cell r="G364">
            <v>9515.7801899999995</v>
          </cell>
          <cell r="H364">
            <v>8263.1638199999998</v>
          </cell>
          <cell r="I364">
            <v>9444.8074400000005</v>
          </cell>
          <cell r="J364">
            <v>-70.972750000000005</v>
          </cell>
          <cell r="K364">
            <v>0</v>
          </cell>
          <cell r="L364">
            <v>0</v>
          </cell>
          <cell r="M364">
            <v>974.86636999999996</v>
          </cell>
          <cell r="N364">
            <v>929.10055</v>
          </cell>
        </row>
        <row r="365">
          <cell r="B365">
            <v>19</v>
          </cell>
          <cell r="C365" t="str">
            <v>ТЕРНОПIЛЬСЬКА ОБЛАСТЬ</v>
          </cell>
          <cell r="D365">
            <v>21139268</v>
          </cell>
          <cell r="E365" t="str">
            <v>ТОВАРИСТВО З ОБМЕЖЕНОЮ ВIДПОВIДАЛЬНIСТЮ "НАТУРПРОДУКТ-ВЕГА"</v>
          </cell>
          <cell r="F365">
            <v>4307.0834500000001</v>
          </cell>
          <cell r="G365">
            <v>4144.1927999999998</v>
          </cell>
          <cell r="H365">
            <v>7823.7895099999996</v>
          </cell>
          <cell r="I365">
            <v>8991.6067999999996</v>
          </cell>
          <cell r="J365">
            <v>4847.4139999999998</v>
          </cell>
          <cell r="K365">
            <v>0</v>
          </cell>
          <cell r="L365">
            <v>0</v>
          </cell>
          <cell r="M365">
            <v>1172.1309699999999</v>
          </cell>
          <cell r="N365">
            <v>1167.7785200000001</v>
          </cell>
        </row>
        <row r="366">
          <cell r="B366">
            <v>19</v>
          </cell>
          <cell r="C366" t="str">
            <v>ТЕРНОПIЛЬСЬКА ОБЛАСТЬ</v>
          </cell>
          <cell r="D366">
            <v>14040960</v>
          </cell>
          <cell r="E366" t="str">
            <v>ДЕРЖАВНЕ НАУКОВО-ТЕХНIЧНЕ ПIДПРИЄМСТВО "ПРОМIНЬ"</v>
          </cell>
          <cell r="F366">
            <v>126.26091</v>
          </cell>
          <cell r="G366">
            <v>45.665619999999997</v>
          </cell>
          <cell r="H366">
            <v>6864.4294900000004</v>
          </cell>
          <cell r="I366">
            <v>8440.5985799999999</v>
          </cell>
          <cell r="J366">
            <v>8394.9329600000001</v>
          </cell>
          <cell r="K366">
            <v>0</v>
          </cell>
          <cell r="L366">
            <v>-80.684359999999998</v>
          </cell>
          <cell r="M366">
            <v>1492.06314</v>
          </cell>
          <cell r="N366">
            <v>1491.86185</v>
          </cell>
        </row>
        <row r="367">
          <cell r="B367">
            <v>19</v>
          </cell>
          <cell r="C367" t="str">
            <v>ТЕРНОПIЛЬСЬКА ОБЛАСТЬ</v>
          </cell>
          <cell r="D367">
            <v>375088</v>
          </cell>
          <cell r="E367" t="str">
            <v>ДЕРЖАВНЕ ПIДПРИЄМСТВО "КОБИЛОВОЛОЦЬКИЙ СПИРТОВИЙ ЗАВОД"</v>
          </cell>
          <cell r="F367">
            <v>4607.4567800000004</v>
          </cell>
          <cell r="G367">
            <v>4619.5823399999999</v>
          </cell>
          <cell r="H367">
            <v>6537.8616700000002</v>
          </cell>
          <cell r="I367">
            <v>7063.0100700000003</v>
          </cell>
          <cell r="J367">
            <v>2443.4277299999999</v>
          </cell>
          <cell r="K367">
            <v>0</v>
          </cell>
          <cell r="L367">
            <v>0</v>
          </cell>
          <cell r="M367">
            <v>241.30052000000001</v>
          </cell>
          <cell r="N367">
            <v>240.18838</v>
          </cell>
        </row>
        <row r="368">
          <cell r="B368">
            <v>19</v>
          </cell>
          <cell r="C368" t="str">
            <v>ТЕРНОПIЛЬСЬКА ОБЛАСТЬ</v>
          </cell>
          <cell r="D368">
            <v>377377</v>
          </cell>
          <cell r="E368" t="str">
            <v>ВIДКРИТЕ АКЦIОНЕРНЕ ТОВАРИСТВО "УКРАЇНСЬКА ТЮТЮНОВА КОМПАНIЯ"</v>
          </cell>
          <cell r="F368">
            <v>5441.9570100000001</v>
          </cell>
          <cell r="G368">
            <v>5564.0859300000002</v>
          </cell>
          <cell r="H368">
            <v>5621.0000899999995</v>
          </cell>
          <cell r="I368">
            <v>6430.6849899999997</v>
          </cell>
          <cell r="J368">
            <v>866.59906000000001</v>
          </cell>
          <cell r="K368">
            <v>0</v>
          </cell>
          <cell r="L368">
            <v>0</v>
          </cell>
          <cell r="M368">
            <v>688.49441000000002</v>
          </cell>
          <cell r="N368">
            <v>684.56989999999996</v>
          </cell>
        </row>
        <row r="369">
          <cell r="B369">
            <v>19</v>
          </cell>
          <cell r="C369" t="str">
            <v>ТЕРНОПIЛЬСЬКА ОБЛАСТЬ</v>
          </cell>
          <cell r="D369">
            <v>31995099</v>
          </cell>
          <cell r="E369" t="str">
            <v>ДОЧIРНЄ ПIДПРИЄМСТВО "ТЕРНОПIЛЬСЬКИЙ ОБЛАВТОДОР" ВАТ "ДЕРЖАВНА АКЦIОНЕРНА КОМПАНIЯ "АВТОМОБIЛЬНI ДОРОГИ УКРАЇНИ"</v>
          </cell>
          <cell r="F369">
            <v>3036.7549899999999</v>
          </cell>
          <cell r="G369">
            <v>3053.8510000000001</v>
          </cell>
          <cell r="H369">
            <v>5743.2680099999998</v>
          </cell>
          <cell r="I369">
            <v>5753.8186100000003</v>
          </cell>
          <cell r="J369">
            <v>2699.9676100000001</v>
          </cell>
          <cell r="K369">
            <v>0</v>
          </cell>
          <cell r="L369">
            <v>0</v>
          </cell>
          <cell r="M369">
            <v>114.105</v>
          </cell>
          <cell r="N369">
            <v>9.0674200000000003</v>
          </cell>
        </row>
        <row r="370">
          <cell r="B370">
            <v>19</v>
          </cell>
          <cell r="C370" t="str">
            <v>ТЕРНОПIЛЬСЬКА ОБЛАСТЬ</v>
          </cell>
          <cell r="D370">
            <v>382912</v>
          </cell>
          <cell r="E370" t="str">
            <v>ВIДКРИТЕ АКЦIОНЕРНЕ ТОВАРИСТВО "БРОВАР"</v>
          </cell>
          <cell r="F370">
            <v>4418.8794099999996</v>
          </cell>
          <cell r="G370">
            <v>4457.5979200000002</v>
          </cell>
          <cell r="H370">
            <v>4296.3853300000001</v>
          </cell>
          <cell r="I370">
            <v>4652.68282</v>
          </cell>
          <cell r="J370">
            <v>195.0849</v>
          </cell>
          <cell r="K370">
            <v>0</v>
          </cell>
          <cell r="L370">
            <v>0</v>
          </cell>
          <cell r="M370">
            <v>457.84476000000001</v>
          </cell>
          <cell r="N370">
            <v>356.29635000000002</v>
          </cell>
        </row>
        <row r="371">
          <cell r="B371">
            <v>19</v>
          </cell>
          <cell r="C371" t="str">
            <v>ТЕРНОПIЛЬСЬКА ОБЛАСТЬ</v>
          </cell>
          <cell r="D371">
            <v>31818410</v>
          </cell>
          <cell r="E371" t="str">
            <v>ТОВАРИСТВО З ОБМЕЖЕНОЮ ВIДПОВIДАЛЬНIСТЮ "ХОРОСТКIВ - ЦУКОР"</v>
          </cell>
          <cell r="F371">
            <v>1312.3838800000001</v>
          </cell>
          <cell r="G371">
            <v>1331.6019200000001</v>
          </cell>
          <cell r="H371">
            <v>4325.0601699999997</v>
          </cell>
          <cell r="I371">
            <v>4466.8894200000004</v>
          </cell>
          <cell r="J371">
            <v>3135.2874999999999</v>
          </cell>
          <cell r="K371">
            <v>0</v>
          </cell>
          <cell r="L371">
            <v>0</v>
          </cell>
          <cell r="M371">
            <v>25.78267</v>
          </cell>
          <cell r="N371">
            <v>24.342860000000002</v>
          </cell>
        </row>
        <row r="372">
          <cell r="B372">
            <v>19</v>
          </cell>
          <cell r="C372" t="str">
            <v>ТЕРНОПIЛЬСЬКА ОБЛАСТЬ</v>
          </cell>
          <cell r="D372">
            <v>31104342</v>
          </cell>
          <cell r="E372" t="str">
            <v>ТОВАРИСТВО З ОБМЕЖЕНОЮ ВIДПОВIДАЛЬНIСТЮ "КОЗОВА-ЦУКОР"</v>
          </cell>
          <cell r="F372">
            <v>799.56197999999995</v>
          </cell>
          <cell r="G372">
            <v>811.98238000000003</v>
          </cell>
          <cell r="H372">
            <v>3956.82348</v>
          </cell>
          <cell r="I372">
            <v>4063.3655100000001</v>
          </cell>
          <cell r="J372">
            <v>3251.3831300000002</v>
          </cell>
          <cell r="K372">
            <v>0</v>
          </cell>
          <cell r="L372">
            <v>0</v>
          </cell>
          <cell r="M372">
            <v>31.509080000000001</v>
          </cell>
          <cell r="N372">
            <v>22.183409999999999</v>
          </cell>
        </row>
        <row r="373">
          <cell r="B373">
            <v>19</v>
          </cell>
          <cell r="C373" t="str">
            <v>ТЕРНОПIЛЬСЬКА ОБЛАСТЬ</v>
          </cell>
          <cell r="D373">
            <v>1268940</v>
          </cell>
          <cell r="E373" t="str">
            <v>БУДIВЕЛЬНО-МОНТАЖНЕ УПРАВЛIННЯ "ПРОМБУД"</v>
          </cell>
          <cell r="F373">
            <v>1188.99938</v>
          </cell>
          <cell r="G373">
            <v>1200.1408699999999</v>
          </cell>
          <cell r="H373">
            <v>3549.1101699999999</v>
          </cell>
          <cell r="I373">
            <v>4044.4398700000002</v>
          </cell>
          <cell r="J373">
            <v>2844.299</v>
          </cell>
          <cell r="K373">
            <v>0</v>
          </cell>
          <cell r="L373">
            <v>0</v>
          </cell>
          <cell r="M373">
            <v>516.49648000000002</v>
          </cell>
          <cell r="N373">
            <v>495.28392000000002</v>
          </cell>
        </row>
        <row r="374">
          <cell r="B374">
            <v>19</v>
          </cell>
          <cell r="C374" t="str">
            <v>ТЕРНОПIЛЬСЬКА ОБЛАСТЬ</v>
          </cell>
          <cell r="D374">
            <v>31273491</v>
          </cell>
          <cell r="E374" t="str">
            <v>ТОВАРИСТВО З ОБМЕЖЕНОЮ ВIДПОВIДАЛЬНIСТЮ "ЗБАРАЖ-ЦУКОР"</v>
          </cell>
          <cell r="F374">
            <v>2270.1354999999999</v>
          </cell>
          <cell r="G374">
            <v>2306.8084399999998</v>
          </cell>
          <cell r="H374">
            <v>3748.56943</v>
          </cell>
          <cell r="I374">
            <v>3894.5109499999999</v>
          </cell>
          <cell r="J374">
            <v>1587.7025100000001</v>
          </cell>
          <cell r="K374">
            <v>0</v>
          </cell>
          <cell r="L374">
            <v>0</v>
          </cell>
          <cell r="M374">
            <v>36.839970000000001</v>
          </cell>
          <cell r="N374">
            <v>35.808979999999998</v>
          </cell>
        </row>
        <row r="375">
          <cell r="B375">
            <v>19</v>
          </cell>
          <cell r="C375" t="str">
            <v>ТЕРНОПIЛЬСЬКА ОБЛАСТЬ</v>
          </cell>
          <cell r="D375">
            <v>14034534</v>
          </cell>
          <cell r="E375" t="str">
            <v>ТЕРНОПIЛЬСЬКЕ КОМУНАЛЬНЕ ПIДПРИЄМСТВО ТЕПЛОВИХ МЕРЕЖ "ТЕРНОПIЛЬМIСЬКТЕПЛОКОМУНЕНЕРГО"</v>
          </cell>
          <cell r="F375">
            <v>3606.5620699999999</v>
          </cell>
          <cell r="G375">
            <v>3607.94209</v>
          </cell>
          <cell r="H375">
            <v>3380.30683</v>
          </cell>
          <cell r="I375">
            <v>3637.9746799999998</v>
          </cell>
          <cell r="J375">
            <v>30.032589999999999</v>
          </cell>
          <cell r="K375">
            <v>0</v>
          </cell>
          <cell r="L375">
            <v>0</v>
          </cell>
          <cell r="M375">
            <v>259.77868999999998</v>
          </cell>
          <cell r="N375">
            <v>251.88509999999999</v>
          </cell>
        </row>
        <row r="376">
          <cell r="B376">
            <v>19</v>
          </cell>
          <cell r="C376" t="str">
            <v>ТЕРНОПIЛЬСЬКА ОБЛАСТЬ</v>
          </cell>
          <cell r="D376">
            <v>293479</v>
          </cell>
          <cell r="E376" t="str">
            <v>ВIДКРИТЕ АКЦIОНЕРНЕ ТОВАРИСТВО "БЕРЕЖАНСЬКИЙ СКЛОЗАВОД"</v>
          </cell>
          <cell r="F376">
            <v>2870.9996000000001</v>
          </cell>
          <cell r="G376">
            <v>2923.6782600000001</v>
          </cell>
          <cell r="H376">
            <v>3272.0554999999999</v>
          </cell>
          <cell r="I376">
            <v>3473.89804</v>
          </cell>
          <cell r="J376">
            <v>550.21978000000001</v>
          </cell>
          <cell r="K376">
            <v>0</v>
          </cell>
          <cell r="L376">
            <v>0</v>
          </cell>
          <cell r="M376">
            <v>261.04743000000002</v>
          </cell>
          <cell r="N376">
            <v>201.84253000000001</v>
          </cell>
        </row>
        <row r="377">
          <cell r="B377">
            <v>19</v>
          </cell>
          <cell r="C377" t="str">
            <v>ТЕРНОПIЛЬСЬКА ОБЛАСТЬ</v>
          </cell>
          <cell r="D377">
            <v>375094</v>
          </cell>
          <cell r="E377" t="str">
            <v>ДЕРЖАВНЕ ПIДПРИЄМСТВО "НОВОСIЛКIВСЬКИЙ СПИРТОВИЙ ЗАВОД"</v>
          </cell>
          <cell r="F377">
            <v>3760.7409299999999</v>
          </cell>
          <cell r="G377">
            <v>3937.1832599999998</v>
          </cell>
          <cell r="H377">
            <v>2906.6082999999999</v>
          </cell>
          <cell r="I377">
            <v>3047.6538999999998</v>
          </cell>
          <cell r="J377">
            <v>-889.52936</v>
          </cell>
          <cell r="K377">
            <v>0</v>
          </cell>
          <cell r="L377">
            <v>0</v>
          </cell>
          <cell r="M377">
            <v>54.846760000000003</v>
          </cell>
          <cell r="N377">
            <v>-109.02445</v>
          </cell>
        </row>
        <row r="378">
          <cell r="B378">
            <v>19</v>
          </cell>
          <cell r="C378" t="str">
            <v>ТЕРНОПIЛЬСЬКА ОБЛАСТЬ</v>
          </cell>
          <cell r="D378">
            <v>21155959</v>
          </cell>
          <cell r="E378" t="str">
            <v>ВIДКРИТЕ АКЦIОНЕРНЕ ТОВАРИСТВО ПО ГАЗОПОСТАЧАННЮ ТА ГАЗИФIКАЦIЇ "ТЕРНОПIЛЬМIСЬКГАЗ"</v>
          </cell>
          <cell r="F378">
            <v>1781.0608</v>
          </cell>
          <cell r="G378">
            <v>2014.28748</v>
          </cell>
          <cell r="H378">
            <v>2964.4520600000001</v>
          </cell>
          <cell r="I378">
            <v>2988.9566399999999</v>
          </cell>
          <cell r="J378">
            <v>974.66916000000003</v>
          </cell>
          <cell r="K378">
            <v>0</v>
          </cell>
          <cell r="L378">
            <v>0</v>
          </cell>
          <cell r="M378">
            <v>273.01186999999999</v>
          </cell>
          <cell r="N378">
            <v>17.58381</v>
          </cell>
        </row>
        <row r="379">
          <cell r="B379">
            <v>19</v>
          </cell>
          <cell r="C379" t="str">
            <v>ТЕРНОПIЛЬСЬКА ОБЛАСТЬ</v>
          </cell>
          <cell r="D379">
            <v>3353845</v>
          </cell>
          <cell r="E379" t="str">
            <v>КОМУНАЛЬНЕ ПIДПРИЄМСТВО "ТЕРНОПIЛЬВОДОКАНАЛ"</v>
          </cell>
          <cell r="F379">
            <v>2591.9004500000001</v>
          </cell>
          <cell r="G379">
            <v>2559.0469499999999</v>
          </cell>
          <cell r="H379">
            <v>2889.8908900000001</v>
          </cell>
          <cell r="I379">
            <v>2985.1726600000002</v>
          </cell>
          <cell r="J379">
            <v>426.12571000000003</v>
          </cell>
          <cell r="K379">
            <v>0</v>
          </cell>
          <cell r="L379">
            <v>-20.657769999999999</v>
          </cell>
          <cell r="M379">
            <v>87.704499999999996</v>
          </cell>
          <cell r="N379">
            <v>74.623559999999998</v>
          </cell>
        </row>
        <row r="380">
          <cell r="B380">
            <v>19</v>
          </cell>
          <cell r="C380" t="str">
            <v>ТЕРНОПIЛЬСЬКА ОБЛАСТЬ</v>
          </cell>
          <cell r="D380">
            <v>375042</v>
          </cell>
          <cell r="E380" t="str">
            <v>ДЕРЖАВНЕ ПIДПРИЄМСТВО КОЗЛIВСЬКИЙ СПИРТОВИЙ ЗАВОД</v>
          </cell>
          <cell r="F380">
            <v>3090.6967399999999</v>
          </cell>
          <cell r="G380">
            <v>3113.2604999999999</v>
          </cell>
          <cell r="H380">
            <v>2788.2368499999998</v>
          </cell>
          <cell r="I380">
            <v>2908.98603</v>
          </cell>
          <cell r="J380">
            <v>-204.27447000000001</v>
          </cell>
          <cell r="K380">
            <v>37.33999</v>
          </cell>
          <cell r="L380">
            <v>33.792940000000002</v>
          </cell>
          <cell r="M380">
            <v>27.470220000000001</v>
          </cell>
          <cell r="N380">
            <v>-139.26022</v>
          </cell>
        </row>
        <row r="381">
          <cell r="B381">
            <v>19</v>
          </cell>
          <cell r="C381" t="str">
            <v>ТЕРНОПIЛЬСЬКА ОБЛАСТЬ</v>
          </cell>
          <cell r="D381">
            <v>30344990</v>
          </cell>
          <cell r="E381" t="str">
            <v>ПП "ФАБРИКА МЕБЛIВ "НОВА"</v>
          </cell>
          <cell r="F381">
            <v>2112.5695700000001</v>
          </cell>
          <cell r="G381">
            <v>2173.48659</v>
          </cell>
          <cell r="H381">
            <v>2773.43174</v>
          </cell>
          <cell r="I381">
            <v>2901.06324</v>
          </cell>
          <cell r="J381">
            <v>727.57664999999997</v>
          </cell>
          <cell r="K381">
            <v>0</v>
          </cell>
          <cell r="L381">
            <v>0</v>
          </cell>
          <cell r="M381">
            <v>214.44746000000001</v>
          </cell>
          <cell r="N381">
            <v>127.59223</v>
          </cell>
        </row>
        <row r="382">
          <cell r="B382">
            <v>20</v>
          </cell>
          <cell r="C382" t="str">
            <v>ХАРКIВСЬКА ОБЛАСТЬ</v>
          </cell>
          <cell r="D382">
            <v>383231</v>
          </cell>
          <cell r="E382" t="str">
            <v>ЗАКРИТЕ АКЦIОНЕРНЕ ТОВАРИСТВО "ФIЛIП МОРРIС УКРАЇНА"</v>
          </cell>
          <cell r="F382">
            <v>1004091.36</v>
          </cell>
          <cell r="G382">
            <v>1006370.14</v>
          </cell>
          <cell r="H382">
            <v>1296948.27</v>
          </cell>
          <cell r="I382">
            <v>1368961.79</v>
          </cell>
          <cell r="J382">
            <v>362591.65100000001</v>
          </cell>
          <cell r="K382">
            <v>0</v>
          </cell>
          <cell r="L382">
            <v>0</v>
          </cell>
          <cell r="M382">
            <v>69566.5481</v>
          </cell>
          <cell r="N382">
            <v>69513.907800000001</v>
          </cell>
        </row>
        <row r="383">
          <cell r="B383">
            <v>20</v>
          </cell>
          <cell r="C383" t="str">
            <v>ХАРКIВСЬКА ОБЛАСТЬ</v>
          </cell>
          <cell r="D383">
            <v>1072609</v>
          </cell>
          <cell r="E383" t="str">
            <v>ПIВДЕННА ЗАЛIЗНИЦЯ</v>
          </cell>
          <cell r="F383">
            <v>414537.32</v>
          </cell>
          <cell r="G383">
            <v>414536.48300000001</v>
          </cell>
          <cell r="H383">
            <v>419324.45</v>
          </cell>
          <cell r="I383">
            <v>433856.47100000002</v>
          </cell>
          <cell r="J383">
            <v>19319.987799999999</v>
          </cell>
          <cell r="K383">
            <v>0</v>
          </cell>
          <cell r="L383">
            <v>0</v>
          </cell>
          <cell r="M383">
            <v>14423.7875</v>
          </cell>
          <cell r="N383">
            <v>14423.330400000001</v>
          </cell>
        </row>
        <row r="384">
          <cell r="B384">
            <v>20</v>
          </cell>
          <cell r="C384" t="str">
            <v>ХАРКIВСЬКА ОБЛАСТЬ</v>
          </cell>
          <cell r="D384">
            <v>25751368</v>
          </cell>
          <cell r="E384" t="str">
            <v>ШЕБЕЛИНСЬКЕ ВIДДIЛЕННЯ З ПЕРЕРОБКИ ГАЗОВОГО КОНДЕНСАТУ I НАФТИ</v>
          </cell>
          <cell r="F384">
            <v>230817.821</v>
          </cell>
          <cell r="G384">
            <v>228824.43799999999</v>
          </cell>
          <cell r="H384">
            <v>237314.33300000001</v>
          </cell>
          <cell r="I384">
            <v>257168.10399999999</v>
          </cell>
          <cell r="J384">
            <v>28343.666300000001</v>
          </cell>
          <cell r="K384">
            <v>0</v>
          </cell>
          <cell r="L384">
            <v>0</v>
          </cell>
          <cell r="M384">
            <v>17959.071499999998</v>
          </cell>
          <cell r="N384">
            <v>17958.854599999999</v>
          </cell>
        </row>
        <row r="385">
          <cell r="B385">
            <v>20</v>
          </cell>
          <cell r="C385" t="str">
            <v>ХАРКIВСЬКА ОБЛАСТЬ</v>
          </cell>
          <cell r="D385">
            <v>153146</v>
          </cell>
          <cell r="E385" t="str">
            <v>ФIЛIЯ ДОЧIРНЬОЇ КОМПАНIЇ "УКРГАЗВИДОБУВАННЯ" НАЦIОНАЛЬНОЇ АКЦIОНЕРНОЇ КОМПАНIЇ "НАФТОГАЗ УКРАЇНИ" ГАЗОПРОМИСЛОВЕ УПРАВЛIННЯ "ШЕБЕЛИНКАГАЗВИДОБУВАННЯ"</v>
          </cell>
          <cell r="F385">
            <v>234468.02100000001</v>
          </cell>
          <cell r="G385">
            <v>243632.79300000001</v>
          </cell>
          <cell r="H385">
            <v>178220.85800000001</v>
          </cell>
          <cell r="I385">
            <v>167639.10399999999</v>
          </cell>
          <cell r="J385">
            <v>-75993.688999999998</v>
          </cell>
          <cell r="K385">
            <v>161364.75</v>
          </cell>
          <cell r="L385">
            <v>13727.9035</v>
          </cell>
          <cell r="M385">
            <v>262.72228999999999</v>
          </cell>
          <cell r="N385">
            <v>179.15045000000001</v>
          </cell>
        </row>
        <row r="386">
          <cell r="B386">
            <v>20</v>
          </cell>
          <cell r="C386" t="str">
            <v>ХАРКIВСЬКА ОБЛАСТЬ</v>
          </cell>
          <cell r="D386">
            <v>31798944</v>
          </cell>
          <cell r="E386" t="str">
            <v>ТОВАРИСТВО З ОБМЕЖЕНОЮ ВIДПОВIДАЛЬНIСТЮ"ХЛВЗ"</v>
          </cell>
          <cell r="F386">
            <v>53068.734799999998</v>
          </cell>
          <cell r="G386">
            <v>76087.728400000007</v>
          </cell>
          <cell r="H386">
            <v>145546.31299999999</v>
          </cell>
          <cell r="I386">
            <v>145592.61199999999</v>
          </cell>
          <cell r="J386">
            <v>69504.883900000001</v>
          </cell>
          <cell r="K386">
            <v>0</v>
          </cell>
          <cell r="L386">
            <v>0</v>
          </cell>
          <cell r="M386">
            <v>23703.824100000002</v>
          </cell>
          <cell r="N386">
            <v>-453.70053999999999</v>
          </cell>
        </row>
        <row r="387">
          <cell r="B387">
            <v>20</v>
          </cell>
          <cell r="C387" t="str">
            <v>ХАРКIВСЬКА ОБЛАСТЬ</v>
          </cell>
          <cell r="D387">
            <v>25881266</v>
          </cell>
          <cell r="E387" t="str">
            <v>ХАРКIВСЬКЕ ВIДДIЛЕННЯ ВIДКРИТОГО АКЦIОНЕРНОГО ТОВАРИСТВА "САН IНТЕРБРЮ УКРАЇНА"</v>
          </cell>
          <cell r="F387">
            <v>3884</v>
          </cell>
          <cell r="G387">
            <v>4058</v>
          </cell>
          <cell r="H387">
            <v>88937.241699999999</v>
          </cell>
          <cell r="I387">
            <v>91371.314100000003</v>
          </cell>
          <cell r="J387">
            <v>87313.314100000003</v>
          </cell>
          <cell r="K387">
            <v>0</v>
          </cell>
          <cell r="L387">
            <v>0</v>
          </cell>
          <cell r="M387">
            <v>4761.1998199999998</v>
          </cell>
          <cell r="N387">
            <v>4587.1790000000001</v>
          </cell>
        </row>
        <row r="388">
          <cell r="B388">
            <v>20</v>
          </cell>
          <cell r="C388" t="str">
            <v>ХАРКIВСЬКА ОБЛАСТЬ</v>
          </cell>
          <cell r="D388">
            <v>5471230</v>
          </cell>
          <cell r="E388" t="str">
            <v>ВIДКРИТЕ АКЦIОНЕРНЕ ТОВАРИСТВО "ХАРКIВСЬКА ТЕЦ-5"</v>
          </cell>
          <cell r="F388">
            <v>78131.927200000006</v>
          </cell>
          <cell r="G388">
            <v>73728.129199999996</v>
          </cell>
          <cell r="H388">
            <v>64916.207000000002</v>
          </cell>
          <cell r="I388">
            <v>72312.287599999996</v>
          </cell>
          <cell r="J388">
            <v>-1415.8416</v>
          </cell>
          <cell r="K388">
            <v>0</v>
          </cell>
          <cell r="L388">
            <v>-17.348330000000001</v>
          </cell>
          <cell r="M388">
            <v>8686.8751100000009</v>
          </cell>
          <cell r="N388">
            <v>7400.7988500000001</v>
          </cell>
        </row>
        <row r="389">
          <cell r="B389">
            <v>20</v>
          </cell>
          <cell r="C389" t="str">
            <v>ХАРКIВСЬКА ОБЛАСТЬ</v>
          </cell>
          <cell r="D389">
            <v>131954</v>
          </cell>
          <cell r="E389" t="str">
            <v>АКЦIОНЕРНА КОМПАНIЯ "ХАРКIВОБЛЕНЕРГО"</v>
          </cell>
          <cell r="F389">
            <v>28302.047600000002</v>
          </cell>
          <cell r="G389">
            <v>27190.957600000002</v>
          </cell>
          <cell r="H389">
            <v>50264.669800000003</v>
          </cell>
          <cell r="I389">
            <v>50794.9928</v>
          </cell>
          <cell r="J389">
            <v>23604.035199999998</v>
          </cell>
          <cell r="K389">
            <v>409.78940999999998</v>
          </cell>
          <cell r="L389">
            <v>409.78940999999998</v>
          </cell>
          <cell r="M389">
            <v>943.84069</v>
          </cell>
          <cell r="N389">
            <v>940.11237000000006</v>
          </cell>
        </row>
        <row r="390">
          <cell r="B390">
            <v>20</v>
          </cell>
          <cell r="C390" t="str">
            <v>ХАРКIВСЬКА ОБЛАСТЬ</v>
          </cell>
          <cell r="D390">
            <v>9807750</v>
          </cell>
          <cell r="E390" t="str">
            <v>АКЦIОНЕРНИЙ КОМЕРЦIЙНИЙ IННОВАЦIЙНИЙ БАНК "УКРСИББАНК"</v>
          </cell>
          <cell r="F390">
            <v>12683.662</v>
          </cell>
          <cell r="G390">
            <v>12068.3469</v>
          </cell>
          <cell r="H390">
            <v>41527.910100000001</v>
          </cell>
          <cell r="I390">
            <v>46384.308700000001</v>
          </cell>
          <cell r="J390">
            <v>34315.961799999997</v>
          </cell>
          <cell r="K390">
            <v>0</v>
          </cell>
          <cell r="L390">
            <v>0</v>
          </cell>
          <cell r="M390">
            <v>5565.6551499999996</v>
          </cell>
          <cell r="N390">
            <v>4845.7415799999999</v>
          </cell>
        </row>
        <row r="391">
          <cell r="B391">
            <v>20</v>
          </cell>
          <cell r="C391" t="str">
            <v>ХАРКIВСЬКА ОБЛАСТЬ</v>
          </cell>
          <cell r="D391">
            <v>25617463</v>
          </cell>
          <cell r="E391" t="str">
            <v>ГАЗОПРОМИСЛОВЕ УПРАВЛIННЯ "ХАРКIВГАЗВИДОБУВАННЯ" ДОЧIРНЬОЇ КОМПАНIЇ "УКРГАЗВИДОБУВАННЯ" НАЦIОНАЛЬНОЇ АКЦIОНЕРНОЇ КОМПАНIЇ "НАФТОГАЗ УКРАЇНИ"</v>
          </cell>
          <cell r="F391">
            <v>49023.897400000002</v>
          </cell>
          <cell r="G391">
            <v>47540.8217</v>
          </cell>
          <cell r="H391">
            <v>27303.439900000001</v>
          </cell>
          <cell r="I391">
            <v>42985.558799999999</v>
          </cell>
          <cell r="J391">
            <v>-4555.2628999999997</v>
          </cell>
          <cell r="K391">
            <v>31049.101600000002</v>
          </cell>
          <cell r="L391">
            <v>-16434.949000000001</v>
          </cell>
          <cell r="M391">
            <v>161.91368</v>
          </cell>
          <cell r="N391">
            <v>68.134500000000003</v>
          </cell>
        </row>
        <row r="392">
          <cell r="B392">
            <v>20</v>
          </cell>
          <cell r="C392" t="str">
            <v>ХАРКIВСЬКА ОБЛАСТЬ</v>
          </cell>
          <cell r="D392">
            <v>24486154</v>
          </cell>
          <cell r="E392" t="str">
            <v>ЗАКРИТЕ АКЦIОНЕРНЕ ТОВАРИСТВО ЗАКРИТЕ АКЦIОНЕРНЕ ТОВАРИСТВО "ЛЮБОТИНСЬКИЙ ЗАВОД "ПРОДТОВАРИ"</v>
          </cell>
          <cell r="F392">
            <v>47823.4064</v>
          </cell>
          <cell r="G392">
            <v>48952.474399999999</v>
          </cell>
          <cell r="H392">
            <v>34122.070699999997</v>
          </cell>
          <cell r="I392">
            <v>42209.769099999998</v>
          </cell>
          <cell r="J392">
            <v>-6742.7052999999996</v>
          </cell>
          <cell r="K392">
            <v>0</v>
          </cell>
          <cell r="L392">
            <v>0</v>
          </cell>
          <cell r="M392">
            <v>13442.4535</v>
          </cell>
          <cell r="N392">
            <v>7586.9183599999997</v>
          </cell>
        </row>
        <row r="393">
          <cell r="B393">
            <v>20</v>
          </cell>
          <cell r="C393" t="str">
            <v>ХАРКIВСЬКА ОБЛАСТЬ</v>
          </cell>
          <cell r="D393">
            <v>25182114</v>
          </cell>
          <cell r="E393" t="str">
            <v>ФIЛIЯ ЗАКРИТОГО АКЦIОНЕРНОГО ТОВАРИСТВА "КИЇВСТАР ДЖ.ЕС.ЕМ." У МIСТI ХАРКОВI</v>
          </cell>
          <cell r="F393">
            <v>19229.306100000002</v>
          </cell>
          <cell r="G393">
            <v>19229.265899999999</v>
          </cell>
          <cell r="H393">
            <v>39723.358</v>
          </cell>
          <cell r="I393">
            <v>39723.367400000003</v>
          </cell>
          <cell r="J393">
            <v>20494.101500000001</v>
          </cell>
          <cell r="K393">
            <v>0</v>
          </cell>
          <cell r="L393">
            <v>0</v>
          </cell>
          <cell r="M393">
            <v>23.974080000000001</v>
          </cell>
          <cell r="N393">
            <v>9.4000000000000004E-3</v>
          </cell>
        </row>
        <row r="394">
          <cell r="B394">
            <v>20</v>
          </cell>
          <cell r="C394" t="str">
            <v>ХАРКIВСЬКА ОБЛАСТЬ</v>
          </cell>
          <cell r="D394">
            <v>5471247</v>
          </cell>
          <cell r="E394" t="str">
            <v>ЗМIЇВСЬКА ТЕПЛОВА ЕЛЕКТРИЧНА СТАНЦIЯ ВIДКРИТОГО АКЦIОНЕРНОГО ТОВАРИСТВА "ДЕРЖАВНА ЕНЕРГОГЕНЕРОУЮЧА КОМПАНIЯ "ЦЕНТРЕНЕРГО"</v>
          </cell>
          <cell r="F394">
            <v>20455.483400000001</v>
          </cell>
          <cell r="G394">
            <v>17440.053599999999</v>
          </cell>
          <cell r="H394">
            <v>32450.448799999998</v>
          </cell>
          <cell r="I394">
            <v>38459.513099999996</v>
          </cell>
          <cell r="J394">
            <v>21019.4594</v>
          </cell>
          <cell r="K394">
            <v>0</v>
          </cell>
          <cell r="L394">
            <v>-3176.2354</v>
          </cell>
          <cell r="M394">
            <v>2864.3596499999999</v>
          </cell>
          <cell r="N394">
            <v>2848.6310699999999</v>
          </cell>
        </row>
        <row r="395">
          <cell r="B395">
            <v>20</v>
          </cell>
          <cell r="C395" t="str">
            <v>ХАРКIВСЬКА ОБЛАСТЬ</v>
          </cell>
          <cell r="D395">
            <v>293060</v>
          </cell>
          <cell r="E395" t="str">
            <v>ВIДКРИТЕ АКЦIОНЕРНЕ ТОВАРИСТВО "БАЛЦЕМ"</v>
          </cell>
          <cell r="F395">
            <v>22600.9781</v>
          </cell>
          <cell r="G395">
            <v>23543.176800000001</v>
          </cell>
          <cell r="H395">
            <v>36469.405100000004</v>
          </cell>
          <cell r="I395">
            <v>34873.102099999996</v>
          </cell>
          <cell r="J395">
            <v>11329.925300000001</v>
          </cell>
          <cell r="K395">
            <v>0</v>
          </cell>
          <cell r="L395">
            <v>0</v>
          </cell>
          <cell r="M395">
            <v>560.57390999999996</v>
          </cell>
          <cell r="N395">
            <v>-1596.6814999999999</v>
          </cell>
        </row>
        <row r="396">
          <cell r="B396">
            <v>20</v>
          </cell>
          <cell r="C396" t="str">
            <v>ХАРКIВСЬКА ОБЛАСТЬ</v>
          </cell>
          <cell r="D396">
            <v>24489052</v>
          </cell>
          <cell r="E396" t="str">
            <v>ПIВНIЧНЕ ТЕРИТОРIАЛЬНЕ УПРАВЛIННЯ - ВIДОКРЕМЛЕНИЙ ПIДРОЗДIЛ ЗАКРИТОГО АКЦIОНЕРНОГО ТОВАРИСТВА "УКРАЇНСЬКИЙ МОБIЛЬНИЙ ЗВ'ЯЗОК"</v>
          </cell>
          <cell r="F396">
            <v>19441.974999999999</v>
          </cell>
          <cell r="G396">
            <v>19441.974999999999</v>
          </cell>
          <cell r="H396">
            <v>27947.061000000002</v>
          </cell>
          <cell r="I396">
            <v>27947.061000000002</v>
          </cell>
          <cell r="J396">
            <v>8505.0859999999993</v>
          </cell>
          <cell r="K396">
            <v>0</v>
          </cell>
          <cell r="L396">
            <v>0</v>
          </cell>
          <cell r="M396">
            <v>0.41929</v>
          </cell>
          <cell r="N396">
            <v>0</v>
          </cell>
        </row>
        <row r="397">
          <cell r="B397">
            <v>20</v>
          </cell>
          <cell r="C397" t="str">
            <v>ХАРКIВСЬКА ОБЛАСТЬ</v>
          </cell>
          <cell r="D397">
            <v>5762269</v>
          </cell>
          <cell r="E397" t="str">
            <v>ВIДКРИТЕ АКЦIОНЕРНЕ ТОВАРИСТВО "ТУРБОАТОМ"</v>
          </cell>
          <cell r="F397">
            <v>10497.4133</v>
          </cell>
          <cell r="G397">
            <v>13179.155199999999</v>
          </cell>
          <cell r="H397">
            <v>29305.3403</v>
          </cell>
          <cell r="I397">
            <v>27152.996999999999</v>
          </cell>
          <cell r="J397">
            <v>13973.8418</v>
          </cell>
          <cell r="K397">
            <v>0</v>
          </cell>
          <cell r="L397">
            <v>0</v>
          </cell>
          <cell r="M397">
            <v>2436.5290500000001</v>
          </cell>
          <cell r="N397">
            <v>-2196.672</v>
          </cell>
        </row>
        <row r="398">
          <cell r="B398">
            <v>20</v>
          </cell>
          <cell r="C398" t="str">
            <v>ХАРКIВСЬКА ОБЛАСТЬ</v>
          </cell>
          <cell r="D398">
            <v>31557119</v>
          </cell>
          <cell r="E398" t="str">
            <v>КОМУНАЛЬНЕ ПIДПРИЄМСТВО "ХАРКIВСЬКI ТЕПЛОВI МЕРЕЖI"</v>
          </cell>
          <cell r="F398">
            <v>21174.293699999998</v>
          </cell>
          <cell r="G398">
            <v>20839.795600000001</v>
          </cell>
          <cell r="H398">
            <v>22667.7343</v>
          </cell>
          <cell r="I398">
            <v>22814.1525</v>
          </cell>
          <cell r="J398">
            <v>1974.35688</v>
          </cell>
          <cell r="K398">
            <v>0</v>
          </cell>
          <cell r="L398">
            <v>0</v>
          </cell>
          <cell r="M398">
            <v>213.01517000000001</v>
          </cell>
          <cell r="N398">
            <v>146.41811000000001</v>
          </cell>
        </row>
        <row r="399">
          <cell r="B399">
            <v>20</v>
          </cell>
          <cell r="C399" t="str">
            <v>ХАРКIВСЬКА ОБЛАСТЬ</v>
          </cell>
          <cell r="D399">
            <v>165712</v>
          </cell>
          <cell r="E399" t="str">
            <v>ВIДКРИТЕ АКЦIОНЕРНЕ ТОВАРИСТВО "ХАРКIВСЬКИЙ МАШИНОБУДIВНИЙ ЗАВОД "СВIТЛО ШАХТАРЯ"</v>
          </cell>
          <cell r="F399">
            <v>31568.373200000002</v>
          </cell>
          <cell r="G399">
            <v>31678.270199999999</v>
          </cell>
          <cell r="H399">
            <v>21834.415700000001</v>
          </cell>
          <cell r="I399">
            <v>22626.204900000001</v>
          </cell>
          <cell r="J399">
            <v>-9052.0653000000002</v>
          </cell>
          <cell r="K399">
            <v>0</v>
          </cell>
          <cell r="L399">
            <v>0</v>
          </cell>
          <cell r="M399">
            <v>1017.3103</v>
          </cell>
          <cell r="N399">
            <v>791.78734999999995</v>
          </cell>
        </row>
        <row r="400">
          <cell r="B400">
            <v>20</v>
          </cell>
          <cell r="C400" t="str">
            <v>ХАРКIВСЬКА ОБЛАСТЬ</v>
          </cell>
          <cell r="D400">
            <v>3359500</v>
          </cell>
          <cell r="E400" t="str">
            <v>ВIДКРИТЕ АКЦIОНЕРНЕ ТОВАРИСТВО "ХАРКIВГАЗ"</v>
          </cell>
          <cell r="F400">
            <v>17139.559499999999</v>
          </cell>
          <cell r="G400">
            <v>16973.0255</v>
          </cell>
          <cell r="H400">
            <v>19343.3115</v>
          </cell>
          <cell r="I400">
            <v>21576.0046</v>
          </cell>
          <cell r="J400">
            <v>4602.9791400000004</v>
          </cell>
          <cell r="K400">
            <v>0</v>
          </cell>
          <cell r="L400">
            <v>0</v>
          </cell>
          <cell r="M400">
            <v>2229.9612299999999</v>
          </cell>
          <cell r="N400">
            <v>2220.67668</v>
          </cell>
        </row>
        <row r="401">
          <cell r="B401">
            <v>20</v>
          </cell>
          <cell r="C401" t="str">
            <v>ХАРКIВСЬКА ОБЛАСТЬ</v>
          </cell>
          <cell r="D401">
            <v>447451</v>
          </cell>
          <cell r="E401" t="str">
            <v>АКЦIОНЕРНЕ ТОВАРИСТВО ВIДКРИТОГО ТИПУ "ХАРКIВСЬКИЙ МОЛОЧНИЙ КОМБIНАТ"</v>
          </cell>
          <cell r="F401">
            <v>10283.7652</v>
          </cell>
          <cell r="G401">
            <v>10251.443499999999</v>
          </cell>
          <cell r="H401">
            <v>20584.9447</v>
          </cell>
          <cell r="I401">
            <v>21494.7225</v>
          </cell>
          <cell r="J401">
            <v>11243.279</v>
          </cell>
          <cell r="K401">
            <v>0</v>
          </cell>
          <cell r="L401">
            <v>0</v>
          </cell>
          <cell r="M401">
            <v>1155.42552</v>
          </cell>
          <cell r="N401">
            <v>909.77778000000001</v>
          </cell>
        </row>
        <row r="402">
          <cell r="B402">
            <v>21</v>
          </cell>
          <cell r="C402" t="str">
            <v>ХЕРСОНСЬКА ОБЛАСТЬ</v>
          </cell>
          <cell r="D402">
            <v>413475</v>
          </cell>
          <cell r="E402" t="str">
            <v>ВIДКРИТЕ АКЦIОНЕРНЕ ТОВАРИСТВО "АГРОПРОМИСЛОВА ФIРМА ТАВРIЯ"</v>
          </cell>
          <cell r="F402">
            <v>22501.263900000002</v>
          </cell>
          <cell r="G402">
            <v>20149.000700000001</v>
          </cell>
          <cell r="H402">
            <v>20187.718400000002</v>
          </cell>
          <cell r="I402">
            <v>21299.992300000002</v>
          </cell>
          <cell r="J402">
            <v>1150.9916599999999</v>
          </cell>
          <cell r="K402">
            <v>0</v>
          </cell>
          <cell r="L402">
            <v>0</v>
          </cell>
          <cell r="M402">
            <v>2553.4976700000002</v>
          </cell>
          <cell r="N402">
            <v>-199.65380999999999</v>
          </cell>
        </row>
        <row r="403">
          <cell r="B403">
            <v>21</v>
          </cell>
          <cell r="C403" t="str">
            <v>ХЕРСОНСЬКА ОБЛАСТЬ</v>
          </cell>
          <cell r="D403">
            <v>130978</v>
          </cell>
          <cell r="E403" t="str">
            <v>ФIЛIЯ "КАХОВСЬКА ГЕС IМЕНI П.С.НЕПОРОЖНЬОГО" ВIДКРИТОГО АКЦIОНЕРНОГО ТОВАРИСТВА "УКРГIДРОЕНЕРГО"</v>
          </cell>
          <cell r="F403">
            <v>11499.5072</v>
          </cell>
          <cell r="G403">
            <v>11982.293600000001</v>
          </cell>
          <cell r="H403">
            <v>15221.2639</v>
          </cell>
          <cell r="I403">
            <v>14545.4475</v>
          </cell>
          <cell r="J403">
            <v>2563.1538999999998</v>
          </cell>
          <cell r="K403">
            <v>0</v>
          </cell>
          <cell r="L403">
            <v>0</v>
          </cell>
          <cell r="M403">
            <v>102.85571</v>
          </cell>
          <cell r="N403">
            <v>-675.81641000000002</v>
          </cell>
        </row>
        <row r="404">
          <cell r="B404">
            <v>21</v>
          </cell>
          <cell r="C404" t="str">
            <v>ХЕРСОНСЬКА ОБЛАСТЬ</v>
          </cell>
          <cell r="D404">
            <v>5396638</v>
          </cell>
          <cell r="E404" t="str">
            <v>ВIДКРИТЕ АКЦIОНЕРНЕ ТОВАРИСТВО "ЕНЕРГОПОСТАЧАЛЬНА КОМПАНIЯ "ХЕРСОНОБЛЕНЕРГО"</v>
          </cell>
          <cell r="F404">
            <v>13356.318300000001</v>
          </cell>
          <cell r="G404">
            <v>13521.2983</v>
          </cell>
          <cell r="H404">
            <v>12613.658799999999</v>
          </cell>
          <cell r="I404">
            <v>12833.302</v>
          </cell>
          <cell r="J404">
            <v>-687.99638000000004</v>
          </cell>
          <cell r="K404">
            <v>0</v>
          </cell>
          <cell r="L404">
            <v>0</v>
          </cell>
          <cell r="M404">
            <v>262.64317999999997</v>
          </cell>
          <cell r="N404">
            <v>134.76418000000001</v>
          </cell>
        </row>
        <row r="405">
          <cell r="B405">
            <v>21</v>
          </cell>
          <cell r="C405" t="str">
            <v>ХЕРСОНСЬКА ОБЛАСТЬ</v>
          </cell>
          <cell r="D405">
            <v>24106105</v>
          </cell>
          <cell r="E405" t="str">
            <v>ЗАКРИТЕ АКЦIОНЕРНЕ ТОВАРИСТВО "ЧУМАК"</v>
          </cell>
          <cell r="F405">
            <v>-4055.7015000000001</v>
          </cell>
          <cell r="G405">
            <v>1216.4386300000001</v>
          </cell>
          <cell r="H405">
            <v>1848.5020099999999</v>
          </cell>
          <cell r="I405">
            <v>5600.5032499999998</v>
          </cell>
          <cell r="J405">
            <v>4384.0646200000001</v>
          </cell>
          <cell r="K405">
            <v>0</v>
          </cell>
          <cell r="L405">
            <v>0</v>
          </cell>
          <cell r="M405">
            <v>10182.3151</v>
          </cell>
          <cell r="N405">
            <v>3739.5144399999999</v>
          </cell>
        </row>
        <row r="406">
          <cell r="B406">
            <v>21</v>
          </cell>
          <cell r="C406" t="str">
            <v>ХЕРСОНСЬКА ОБЛАСТЬ</v>
          </cell>
          <cell r="D406">
            <v>3355726</v>
          </cell>
          <cell r="E406" t="str">
            <v>МIСЬКЕ КОМУНАЛЬНЕ ПIДПРИЄМСТВО "ВИРОБНИЧЕ УПРАВЛIННЯ ВОДОПРОВIДНО- КАНАЛIЗАЦIЙНОГО ГОСПОДАРСТВА МIСТА ХЕРСОНА"</v>
          </cell>
          <cell r="F406">
            <v>3234.1822900000002</v>
          </cell>
          <cell r="G406">
            <v>4119.4029899999996</v>
          </cell>
          <cell r="H406">
            <v>5095.6124200000004</v>
          </cell>
          <cell r="I406">
            <v>5574.7358700000004</v>
          </cell>
          <cell r="J406">
            <v>1455.3328799999999</v>
          </cell>
          <cell r="K406">
            <v>0</v>
          </cell>
          <cell r="L406">
            <v>0</v>
          </cell>
          <cell r="M406">
            <v>621.87572</v>
          </cell>
          <cell r="N406">
            <v>468.99135999999999</v>
          </cell>
        </row>
        <row r="407">
          <cell r="B407">
            <v>21</v>
          </cell>
          <cell r="C407" t="str">
            <v>ХЕРСОНСЬКА ОБЛАСТЬ</v>
          </cell>
          <cell r="D407">
            <v>3355353</v>
          </cell>
          <cell r="E407" t="str">
            <v>ВIДКРИТЕ АКЦIОНЕРНЕ ТОВАРИСТВО ПО ГАЗОПОСТАЧАННЮ ТА ГАЗИФIКАЦIЇ "ХЕРСОНГАЗ"</v>
          </cell>
          <cell r="F407">
            <v>2615.52169</v>
          </cell>
          <cell r="G407">
            <v>2647.7628599999998</v>
          </cell>
          <cell r="H407">
            <v>4824.4424099999997</v>
          </cell>
          <cell r="I407">
            <v>5419.0271199999997</v>
          </cell>
          <cell r="J407">
            <v>2771.2642599999999</v>
          </cell>
          <cell r="K407">
            <v>0</v>
          </cell>
          <cell r="L407">
            <v>0</v>
          </cell>
          <cell r="M407">
            <v>646.14923999999996</v>
          </cell>
          <cell r="N407">
            <v>594.57362000000001</v>
          </cell>
        </row>
        <row r="408">
          <cell r="B408">
            <v>21</v>
          </cell>
          <cell r="C408" t="str">
            <v>ХЕРСОНСЬКА ОБЛАСТЬ</v>
          </cell>
          <cell r="D408">
            <v>31918234</v>
          </cell>
          <cell r="E408" t="str">
            <v>ДОЧIРНЄ ПIДПРИЄМСТВО "ХЕРСОНСЬКИЙ ОБЛАВТОДОР" ВIДКРИТОГО АКЦIОНЕРНОГО ТОВАРИСТВА "ДЕРЖАВНА АКЦIОНЕРНА КОМПАНIЯ "АВТОМОБIЛЬНI ДОРОГИ УКРАЇНИ"</v>
          </cell>
          <cell r="F408">
            <v>3414.2048300000001</v>
          </cell>
          <cell r="G408">
            <v>3413.7813500000002</v>
          </cell>
          <cell r="H408">
            <v>4963.2338499999996</v>
          </cell>
          <cell r="I408">
            <v>5342.3238499999998</v>
          </cell>
          <cell r="J408">
            <v>1928.5425</v>
          </cell>
          <cell r="K408">
            <v>0</v>
          </cell>
          <cell r="L408">
            <v>0</v>
          </cell>
          <cell r="M408">
            <v>474.62581999999998</v>
          </cell>
          <cell r="N408">
            <v>379.08789999999999</v>
          </cell>
        </row>
        <row r="409">
          <cell r="B409">
            <v>21</v>
          </cell>
          <cell r="C409" t="str">
            <v>ХЕРСОНСЬКА ОБЛАСТЬ</v>
          </cell>
          <cell r="D409">
            <v>22755934</v>
          </cell>
          <cell r="E409" t="str">
            <v>ХЕРСОНСЬКА ФIЛIЯ УКРАЇНСЬКО-НIМЕЦЬКО-ГОЛАНДСЬКО-ДАТСЬКОГО СП "УКРАЇНСЬКИЙ МОБIЛЬНИЙ ЗВ'ЯЗОК"</v>
          </cell>
          <cell r="F409">
            <v>4081.39</v>
          </cell>
          <cell r="G409">
            <v>4081.39</v>
          </cell>
          <cell r="H409">
            <v>5276.3639999999996</v>
          </cell>
          <cell r="I409">
            <v>5276.3639999999996</v>
          </cell>
          <cell r="J409">
            <v>1194.9739999999999</v>
          </cell>
          <cell r="K409">
            <v>0</v>
          </cell>
          <cell r="L409">
            <v>0</v>
          </cell>
          <cell r="M409">
            <v>0.12389</v>
          </cell>
          <cell r="N409">
            <v>0</v>
          </cell>
        </row>
        <row r="410">
          <cell r="B410">
            <v>21</v>
          </cell>
          <cell r="C410" t="str">
            <v>ХЕРСОНСЬКА ОБЛАСТЬ</v>
          </cell>
          <cell r="D410">
            <v>131771</v>
          </cell>
          <cell r="E410" t="str">
            <v>ВIДКРИТЕ АКЦIОНЕРНЕ ТОВАРИСТВО "ХЕРСОНСЬКА ТЕПЛОЕЛЕКТРОЦЕНТРАЛЬ"</v>
          </cell>
          <cell r="F410">
            <v>6426.0226899999998</v>
          </cell>
          <cell r="G410">
            <v>4429.8744800000004</v>
          </cell>
          <cell r="H410">
            <v>2529.2627299999999</v>
          </cell>
          <cell r="I410">
            <v>4955.1886299999996</v>
          </cell>
          <cell r="J410">
            <v>525.31415000000004</v>
          </cell>
          <cell r="K410">
            <v>0</v>
          </cell>
          <cell r="L410">
            <v>-1831.9165</v>
          </cell>
          <cell r="M410">
            <v>605.57479999999998</v>
          </cell>
          <cell r="N410">
            <v>605.54998000000001</v>
          </cell>
        </row>
        <row r="411">
          <cell r="B411">
            <v>21</v>
          </cell>
          <cell r="C411" t="str">
            <v>ХЕРСОНСЬКА ОБЛАСТЬ</v>
          </cell>
          <cell r="D411">
            <v>3150208</v>
          </cell>
          <cell r="E411" t="str">
            <v>"ХЕРСОНСЬКИЙ РIЧКОВИЙ ПОРТ" АКЦIОНЕРНОЇ СУДНОПЛАВНОЇ КОМПАНIЇ "УКРРIЧФЛОТ"</v>
          </cell>
          <cell r="F411">
            <v>2330.1102599999999</v>
          </cell>
          <cell r="G411">
            <v>2187.0569099999998</v>
          </cell>
          <cell r="H411">
            <v>4442.13526</v>
          </cell>
          <cell r="I411">
            <v>4368.5294000000004</v>
          </cell>
          <cell r="J411">
            <v>2181.4724900000001</v>
          </cell>
          <cell r="K411">
            <v>126.07953000000001</v>
          </cell>
          <cell r="L411">
            <v>126.07953000000001</v>
          </cell>
          <cell r="M411">
            <v>2.6903600000000001</v>
          </cell>
          <cell r="N411">
            <v>-51.345329999999997</v>
          </cell>
        </row>
        <row r="412">
          <cell r="B412">
            <v>21</v>
          </cell>
          <cell r="C412" t="str">
            <v>ХЕРСОНСЬКА ОБЛАСТЬ</v>
          </cell>
          <cell r="D412">
            <v>1125695</v>
          </cell>
          <cell r="E412" t="str">
            <v>ДЕРЖАВНЕ ПIДПРИЄМСТВО ХЕРСОНСЬКИЙ МОРСЬКИЙ ТОРГОВЕЛЬНИЙ ПОРТ</v>
          </cell>
          <cell r="F412">
            <v>4037.7872200000002</v>
          </cell>
          <cell r="G412">
            <v>2585.9516699999999</v>
          </cell>
          <cell r="H412">
            <v>4490.6986800000004</v>
          </cell>
          <cell r="I412">
            <v>4067.54846</v>
          </cell>
          <cell r="J412">
            <v>1481.5967900000001</v>
          </cell>
          <cell r="K412">
            <v>0</v>
          </cell>
          <cell r="L412">
            <v>0</v>
          </cell>
          <cell r="M412">
            <v>1008.19084</v>
          </cell>
          <cell r="N412">
            <v>-447.45731999999998</v>
          </cell>
        </row>
        <row r="413">
          <cell r="B413">
            <v>21</v>
          </cell>
          <cell r="C413" t="str">
            <v>ХЕРСОНСЬКА ОБЛАСТЬ</v>
          </cell>
          <cell r="D413">
            <v>30769085</v>
          </cell>
          <cell r="E413" t="str">
            <v>ЗАКРИТЕ АКЦIОНЕРНЕ ТОВАРИСТВО "ЗАВОД КРУПНИХ ЕЛЕКТРИЧНИХ МАШИН"</v>
          </cell>
          <cell r="F413">
            <v>-1135.3671999999999</v>
          </cell>
          <cell r="G413">
            <v>-1674.6275000000001</v>
          </cell>
          <cell r="H413">
            <v>5360.1515799999997</v>
          </cell>
          <cell r="I413">
            <v>3980.8085799999999</v>
          </cell>
          <cell r="J413">
            <v>5655.4361099999996</v>
          </cell>
          <cell r="K413">
            <v>0</v>
          </cell>
          <cell r="L413">
            <v>0</v>
          </cell>
          <cell r="M413">
            <v>18.008040000000001</v>
          </cell>
          <cell r="N413">
            <v>-1511.3379</v>
          </cell>
        </row>
        <row r="414">
          <cell r="B414">
            <v>21</v>
          </cell>
          <cell r="C414" t="str">
            <v>ХЕРСОНСЬКА ОБЛАСТЬ</v>
          </cell>
          <cell r="D414">
            <v>31489175</v>
          </cell>
          <cell r="E414" t="str">
            <v>ЗАКРИТЕ АКЦIОНЕРНЕ ТОВАРИСТВО "МОЛОЧНИЙ ЗАВОД "РОДИЧ"</v>
          </cell>
          <cell r="F414">
            <v>274.57249999999999</v>
          </cell>
          <cell r="G414">
            <v>182.89989</v>
          </cell>
          <cell r="H414">
            <v>3549.6995099999999</v>
          </cell>
          <cell r="I414">
            <v>3598.0341400000002</v>
          </cell>
          <cell r="J414">
            <v>3415.1342500000001</v>
          </cell>
          <cell r="K414">
            <v>0</v>
          </cell>
          <cell r="L414">
            <v>0</v>
          </cell>
          <cell r="M414">
            <v>61.657809999999998</v>
          </cell>
          <cell r="N414">
            <v>48.334040000000002</v>
          </cell>
        </row>
        <row r="415">
          <cell r="B415">
            <v>21</v>
          </cell>
          <cell r="C415" t="str">
            <v>ХЕРСОНСЬКА ОБЛАСТЬ</v>
          </cell>
          <cell r="D415">
            <v>213196</v>
          </cell>
          <cell r="E415" t="str">
            <v>ВIДКРИТЕ АКЦIОНЕРНЕ ТОВАРИСТВО ПIВДЕННИЙ ЕЛЕКТРОМАШИНОБУДIВНИЙ ЗАВОД</v>
          </cell>
          <cell r="F415">
            <v>57.159370000000003</v>
          </cell>
          <cell r="G415">
            <v>262.90800000000002</v>
          </cell>
          <cell r="H415">
            <v>-864.31111999999996</v>
          </cell>
          <cell r="I415">
            <v>3361.5084400000001</v>
          </cell>
          <cell r="J415">
            <v>3098.6004400000002</v>
          </cell>
          <cell r="K415">
            <v>0.42982999999999999</v>
          </cell>
          <cell r="L415">
            <v>-3914.6803</v>
          </cell>
          <cell r="M415">
            <v>1.8562399999999999</v>
          </cell>
          <cell r="N415">
            <v>1.8562399999999999</v>
          </cell>
        </row>
        <row r="416">
          <cell r="B416">
            <v>21</v>
          </cell>
          <cell r="C416" t="str">
            <v>ХЕРСОНСЬКА ОБЛАСТЬ</v>
          </cell>
          <cell r="D416">
            <v>14113570</v>
          </cell>
          <cell r="E416" t="str">
            <v>ПРИВАТНЕ ПIДПРИЄМСТВО "КОМПЛЕКТАВТОДОР"</v>
          </cell>
          <cell r="F416">
            <v>764.91789000000006</v>
          </cell>
          <cell r="G416">
            <v>737.66308000000004</v>
          </cell>
          <cell r="H416">
            <v>2659.55204</v>
          </cell>
          <cell r="I416">
            <v>2632.7100799999998</v>
          </cell>
          <cell r="J416">
            <v>1895.047</v>
          </cell>
          <cell r="K416">
            <v>0</v>
          </cell>
          <cell r="L416">
            <v>0</v>
          </cell>
          <cell r="M416">
            <v>23.269760000000002</v>
          </cell>
          <cell r="N416">
            <v>-27.003260000000001</v>
          </cell>
        </row>
        <row r="417">
          <cell r="B417">
            <v>21</v>
          </cell>
          <cell r="C417" t="str">
            <v>ХЕРСОНСЬКА ОБЛАСТЬ</v>
          </cell>
          <cell r="D417">
            <v>30330160</v>
          </cell>
          <cell r="E417" t="str">
            <v>ПРИВАТНЕ ПIДПРИЄМСТВО "МАВI"</v>
          </cell>
          <cell r="F417">
            <v>-364.81700000000001</v>
          </cell>
          <cell r="G417">
            <v>488.4</v>
          </cell>
          <cell r="H417">
            <v>1961.7660100000001</v>
          </cell>
          <cell r="I417">
            <v>2407.9991</v>
          </cell>
          <cell r="J417">
            <v>1919.5990999999999</v>
          </cell>
          <cell r="K417">
            <v>0</v>
          </cell>
          <cell r="L417">
            <v>0</v>
          </cell>
          <cell r="M417">
            <v>801.16128000000003</v>
          </cell>
          <cell r="N417">
            <v>194.61607000000001</v>
          </cell>
        </row>
        <row r="418">
          <cell r="B418">
            <v>21</v>
          </cell>
          <cell r="C418" t="str">
            <v>ХЕРСОНСЬКА ОБЛАСТЬ</v>
          </cell>
          <cell r="D418">
            <v>8597032</v>
          </cell>
          <cell r="E418" t="str">
            <v>ВIДДIЛ ДЕРЖАВНОЇ СЛУЖБИ ОХОРОНИ ПРИ УМВС УКРАЇНИ В ХЕРСОНСЬКIЙ ОБЛАСТI</v>
          </cell>
          <cell r="F418">
            <v>1859.38841</v>
          </cell>
          <cell r="G418">
            <v>1861.3789300000001</v>
          </cell>
          <cell r="H418">
            <v>2025.5018299999999</v>
          </cell>
          <cell r="I418">
            <v>2211.2166299999999</v>
          </cell>
          <cell r="J418">
            <v>349.83769999999998</v>
          </cell>
          <cell r="K418">
            <v>0</v>
          </cell>
          <cell r="L418">
            <v>0</v>
          </cell>
          <cell r="M418">
            <v>190.51035999999999</v>
          </cell>
          <cell r="N418">
            <v>185.71481</v>
          </cell>
        </row>
        <row r="419">
          <cell r="B419">
            <v>21</v>
          </cell>
          <cell r="C419" t="str">
            <v>ХЕРСОНСЬКА ОБЛАСТЬ</v>
          </cell>
          <cell r="D419">
            <v>21290781</v>
          </cell>
          <cell r="E419" t="str">
            <v>ТОВАРИСТВО З ОБМЕЖЕНОЮ ВIДПОВIДАЛЬНIСТЮ "МКП ПРОЗЕРПIНА"</v>
          </cell>
          <cell r="F419">
            <v>1937.46794</v>
          </cell>
          <cell r="G419">
            <v>1201.5569399999999</v>
          </cell>
          <cell r="H419">
            <v>1938.70667</v>
          </cell>
          <cell r="I419">
            <v>2207.04567</v>
          </cell>
          <cell r="J419">
            <v>1005.48873</v>
          </cell>
          <cell r="K419">
            <v>0</v>
          </cell>
          <cell r="L419">
            <v>0</v>
          </cell>
          <cell r="M419">
            <v>143.41101</v>
          </cell>
          <cell r="N419">
            <v>143.33769000000001</v>
          </cell>
        </row>
        <row r="420">
          <cell r="B420">
            <v>21</v>
          </cell>
          <cell r="C420" t="str">
            <v>ХЕРСОНСЬКА ОБЛАСТЬ</v>
          </cell>
          <cell r="D420">
            <v>100256</v>
          </cell>
          <cell r="E420" t="str">
            <v>ВIДКРИТЕ АКЦIОНЕРНЕ ТОВАРИСТВО "НОВОКАХОВСЬКИЙ ЗАВОД "УКРГIДРОМЕХ"</v>
          </cell>
          <cell r="F420">
            <v>47.475589999999997</v>
          </cell>
          <cell r="G420">
            <v>-2766.1203</v>
          </cell>
          <cell r="H420">
            <v>2386.7337499999999</v>
          </cell>
          <cell r="I420">
            <v>2204.1644799999999</v>
          </cell>
          <cell r="J420">
            <v>4970.2848199999999</v>
          </cell>
          <cell r="K420">
            <v>0</v>
          </cell>
          <cell r="L420">
            <v>0</v>
          </cell>
          <cell r="M420">
            <v>0.95660000000000001</v>
          </cell>
          <cell r="N420">
            <v>-182.56926999999999</v>
          </cell>
        </row>
        <row r="421">
          <cell r="B421">
            <v>21</v>
          </cell>
          <cell r="C421" t="str">
            <v>ХЕРСОНСЬКА ОБЛАСТЬ</v>
          </cell>
          <cell r="D421">
            <v>21273392</v>
          </cell>
          <cell r="E421" t="str">
            <v>ТОВАРИСТВО З ОБМЕЖЕНОЮ ВIДПОВIДАЛЬНIСТЮ "ОЛЕСЯ"</v>
          </cell>
          <cell r="F421">
            <v>2080.8058599999999</v>
          </cell>
          <cell r="G421">
            <v>2086.3090099999999</v>
          </cell>
          <cell r="H421">
            <v>1994.9966099999999</v>
          </cell>
          <cell r="I421">
            <v>2168.56095</v>
          </cell>
          <cell r="J421">
            <v>82.251940000000005</v>
          </cell>
          <cell r="K421">
            <v>0</v>
          </cell>
          <cell r="L421">
            <v>0</v>
          </cell>
          <cell r="M421">
            <v>170.00519</v>
          </cell>
          <cell r="N421">
            <v>169.81243000000001</v>
          </cell>
        </row>
        <row r="422">
          <cell r="B422">
            <v>22</v>
          </cell>
          <cell r="C422" t="str">
            <v>ХМЕЛЬНИЦЬКА ОБЛАСТЬ</v>
          </cell>
          <cell r="D422">
            <v>293091</v>
          </cell>
          <cell r="E422" t="str">
            <v>ВIДКРИТЕ АКЦIОНЕРНЕ ТОВАРИСТВО "ПОДIЛЬСЬКИЙ ЦЕМЕНТ"</v>
          </cell>
          <cell r="F422">
            <v>39213.279999999999</v>
          </cell>
          <cell r="G422">
            <v>38752.562400000003</v>
          </cell>
          <cell r="H422">
            <v>30519.255300000001</v>
          </cell>
          <cell r="I422">
            <v>35200.331299999998</v>
          </cell>
          <cell r="J422">
            <v>-3552.2311</v>
          </cell>
          <cell r="K422">
            <v>0</v>
          </cell>
          <cell r="L422">
            <v>0</v>
          </cell>
          <cell r="M422">
            <v>5171.2751099999996</v>
          </cell>
          <cell r="N422">
            <v>4668.7533199999998</v>
          </cell>
        </row>
        <row r="423">
          <cell r="B423">
            <v>22</v>
          </cell>
          <cell r="C423" t="str">
            <v>ХМЕЛЬНИЦЬКА ОБЛАСТЬ</v>
          </cell>
          <cell r="D423">
            <v>21313677</v>
          </cell>
          <cell r="E423" t="str">
            <v>ВIДОКРЕМЛЕНИЙ ПIДРОЗДIЛ "ХМЕЛЬНИЦЬКА АТОМНА ЕЛЕКТРИЧНА СТАНЦIЯ" ДЕРЖАВНОГО ПIДПРИЄМСТВА "НАЦIОНАЛЬНА АТОМНА ЕНЕРГОГЕНЕРУЮЧА КОМПАНIЯ "ЕНЕРГОАТОМ"</v>
          </cell>
          <cell r="F423">
            <v>32392.309799999999</v>
          </cell>
          <cell r="G423">
            <v>46369.917800000003</v>
          </cell>
          <cell r="H423">
            <v>60358.370699999999</v>
          </cell>
          <cell r="I423">
            <v>28338.000199999999</v>
          </cell>
          <cell r="J423">
            <v>-18031.918000000001</v>
          </cell>
          <cell r="K423">
            <v>0</v>
          </cell>
          <cell r="L423">
            <v>-0.18</v>
          </cell>
          <cell r="M423">
            <v>19175.523799999999</v>
          </cell>
          <cell r="N423">
            <v>-24814.964</v>
          </cell>
        </row>
        <row r="424">
          <cell r="B424">
            <v>22</v>
          </cell>
          <cell r="C424" t="str">
            <v>ХМЕЛЬНИЦЬКА ОБЛАСТЬ</v>
          </cell>
          <cell r="D424">
            <v>22767506</v>
          </cell>
          <cell r="E424" t="str">
            <v>ЕНЕРГОПОСТАЧАЛЬНА КОМПАНIЯ "ХМЕЛЬНИЦЬКОБЛЕНЕРГО"</v>
          </cell>
          <cell r="F424">
            <v>16041.2179</v>
          </cell>
          <cell r="G424">
            <v>15606.2009</v>
          </cell>
          <cell r="H424">
            <v>19856.866300000002</v>
          </cell>
          <cell r="I424">
            <v>22379.830300000001</v>
          </cell>
          <cell r="J424">
            <v>6773.6293699999997</v>
          </cell>
          <cell r="K424">
            <v>18.545000000000002</v>
          </cell>
          <cell r="L424">
            <v>18.545000000000002</v>
          </cell>
          <cell r="M424">
            <v>2556.5493900000001</v>
          </cell>
          <cell r="N424">
            <v>2542.7873300000001</v>
          </cell>
        </row>
        <row r="425">
          <cell r="B425">
            <v>22</v>
          </cell>
          <cell r="C425" t="str">
            <v>ХМЕЛЬНИЦЬКА ОБЛАСТЬ</v>
          </cell>
          <cell r="D425">
            <v>22985686</v>
          </cell>
          <cell r="E425" t="str">
            <v>ДОЧIРНЄ ПIДПРИЄМСТВО ЗАКРИТОГО АКЦIОНЕРНОГО ТОВАРИСТВА "ОБОЛОНЬ" - "КРАСИЛIВСЬКЕ"</v>
          </cell>
          <cell r="F425">
            <v>16049.863799999999</v>
          </cell>
          <cell r="G425">
            <v>16363.882900000001</v>
          </cell>
          <cell r="H425">
            <v>10309.8125</v>
          </cell>
          <cell r="I425">
            <v>15226.753000000001</v>
          </cell>
          <cell r="J425">
            <v>-1137.1300000000001</v>
          </cell>
          <cell r="K425">
            <v>0</v>
          </cell>
          <cell r="L425">
            <v>0</v>
          </cell>
          <cell r="M425">
            <v>5562.7800699999998</v>
          </cell>
          <cell r="N425">
            <v>4416.94049</v>
          </cell>
        </row>
        <row r="426">
          <cell r="B426">
            <v>22</v>
          </cell>
          <cell r="C426" t="str">
            <v>ХМЕЛЬНИЦЬКА ОБЛАСТЬ</v>
          </cell>
          <cell r="D426">
            <v>5395598</v>
          </cell>
          <cell r="E426" t="str">
            <v>ВIДКРИТЕ АКЦIОНЕРНЕ ТОВАРИСТВО ПО ГАЗОПОСТАЧАННЮ ТА ГАЗИФIКАЦIЇ "ХМЕЛЬНИЦЬКГАЗ"</v>
          </cell>
          <cell r="F426">
            <v>13231.0432</v>
          </cell>
          <cell r="G426">
            <v>13235.269700000001</v>
          </cell>
          <cell r="H426">
            <v>12492.036899999999</v>
          </cell>
          <cell r="I426">
            <v>14559.500400000001</v>
          </cell>
          <cell r="J426">
            <v>1324.2307000000001</v>
          </cell>
          <cell r="K426">
            <v>0</v>
          </cell>
          <cell r="L426">
            <v>0</v>
          </cell>
          <cell r="M426">
            <v>2061.8581800000002</v>
          </cell>
          <cell r="N426">
            <v>2060.3172</v>
          </cell>
        </row>
        <row r="427">
          <cell r="B427">
            <v>22</v>
          </cell>
          <cell r="C427" t="str">
            <v>ХМЕЛЬНИЦЬКА ОБЛАСТЬ</v>
          </cell>
          <cell r="D427">
            <v>5513922</v>
          </cell>
          <cell r="E427" t="str">
            <v>ВIДКРИТЕ АКЦIОНЕРНЕ ТОВАРИСТВО " ХМЕЛЬНИЦЬКИЙ ОБЛАСНИЙ ПИВЗАВОД "</v>
          </cell>
          <cell r="F427">
            <v>6461.6714599999996</v>
          </cell>
          <cell r="G427">
            <v>6494.8581100000001</v>
          </cell>
          <cell r="H427">
            <v>7673.3244999999997</v>
          </cell>
          <cell r="I427">
            <v>8046.4413599999998</v>
          </cell>
          <cell r="J427">
            <v>1551.5832499999999</v>
          </cell>
          <cell r="K427">
            <v>0</v>
          </cell>
          <cell r="L427">
            <v>0</v>
          </cell>
          <cell r="M427">
            <v>553.36870999999996</v>
          </cell>
          <cell r="N427">
            <v>369.34888000000001</v>
          </cell>
        </row>
        <row r="428">
          <cell r="B428">
            <v>22</v>
          </cell>
          <cell r="C428" t="str">
            <v>ХМЕЛЬНИЦЬКА ОБЛАСТЬ</v>
          </cell>
          <cell r="D428">
            <v>1267076</v>
          </cell>
          <cell r="E428" t="str">
            <v>ВIДКРИТЕ АКЦIОНЕРНЕ ТОВАРИСТВО " ХМЕЛЬНИЦЬКЗАЛIЗОБЕТОН "</v>
          </cell>
          <cell r="F428">
            <v>3765.7799300000001</v>
          </cell>
          <cell r="G428">
            <v>3759.0601299999998</v>
          </cell>
          <cell r="H428">
            <v>6109.1875799999998</v>
          </cell>
          <cell r="I428">
            <v>6295.38825</v>
          </cell>
          <cell r="J428">
            <v>2536.3281200000001</v>
          </cell>
          <cell r="K428">
            <v>0</v>
          </cell>
          <cell r="L428">
            <v>0</v>
          </cell>
          <cell r="M428">
            <v>192.33658</v>
          </cell>
          <cell r="N428">
            <v>186.20067</v>
          </cell>
        </row>
        <row r="429">
          <cell r="B429">
            <v>22</v>
          </cell>
          <cell r="C429" t="str">
            <v>ХМЕЛЬНИЦЬКА ОБЛАСТЬ</v>
          </cell>
          <cell r="D429">
            <v>30621811</v>
          </cell>
          <cell r="E429" t="str">
            <v>ТОВАРИСТВО З ОБМЕЖЕНОЮ ВIДПОВIДАЛЬНIСТЮ " РОСАПАТИТIНВЕСТ "</v>
          </cell>
          <cell r="F429">
            <v>4957.2322299999996</v>
          </cell>
          <cell r="G429">
            <v>1751.3750299999999</v>
          </cell>
          <cell r="H429">
            <v>5423.3383800000001</v>
          </cell>
          <cell r="I429">
            <v>5454.5232500000002</v>
          </cell>
          <cell r="J429">
            <v>3703.14822</v>
          </cell>
          <cell r="K429">
            <v>0</v>
          </cell>
          <cell r="L429">
            <v>0</v>
          </cell>
          <cell r="M429">
            <v>1.2244299999999999</v>
          </cell>
          <cell r="N429">
            <v>-10.20513</v>
          </cell>
        </row>
        <row r="430">
          <cell r="B430">
            <v>22</v>
          </cell>
          <cell r="C430" t="str">
            <v>ХМЕЛЬНИЦЬКА ОБЛАСТЬ</v>
          </cell>
          <cell r="D430">
            <v>31100492</v>
          </cell>
          <cell r="E430" t="str">
            <v>ДОЧIРНЄ ПIДПРИЄМСТВО "ХМЕЛЬНИЦЬКИЙ ОБЛАВТОДОР" ВIДКРИТОГО АКЦIОНЕРНОГО ТОВАРИСТВА "ДЕРЖАВНА АКЦIОНЕРНА КОМПАНIЯ "АВТОМОБIЛЬНI ДОРОГИ УКРАЇНИ"</v>
          </cell>
          <cell r="F430">
            <v>5087.3405899999998</v>
          </cell>
          <cell r="G430">
            <v>4856.6707299999998</v>
          </cell>
          <cell r="H430">
            <v>4739.5942400000004</v>
          </cell>
          <cell r="I430">
            <v>5376.11841</v>
          </cell>
          <cell r="J430">
            <v>519.44767999999999</v>
          </cell>
          <cell r="K430">
            <v>0</v>
          </cell>
          <cell r="L430">
            <v>0</v>
          </cell>
          <cell r="M430">
            <v>699.51400999999998</v>
          </cell>
          <cell r="N430">
            <v>636.52419999999995</v>
          </cell>
        </row>
        <row r="431">
          <cell r="B431">
            <v>22</v>
          </cell>
          <cell r="C431" t="str">
            <v>ХМЕЛЬНИЦЬКА ОБЛАСТЬ</v>
          </cell>
          <cell r="D431">
            <v>444257</v>
          </cell>
          <cell r="E431" t="str">
            <v>ТОВАРИСТВО З ОБМЕЖЕНОЮ ВIДПОВIДАЛЬНIСТЮ ШЕПЕТIВСЬКИЙ М'ЯСОКОМБIНАТ</v>
          </cell>
          <cell r="F431">
            <v>5140.0371400000004</v>
          </cell>
          <cell r="G431">
            <v>4927.5858399999997</v>
          </cell>
          <cell r="H431">
            <v>5265.6644500000002</v>
          </cell>
          <cell r="I431">
            <v>5270.7515899999999</v>
          </cell>
          <cell r="J431">
            <v>343.16575</v>
          </cell>
          <cell r="K431">
            <v>0</v>
          </cell>
          <cell r="L431">
            <v>0</v>
          </cell>
          <cell r="M431">
            <v>10.857849999999999</v>
          </cell>
          <cell r="N431">
            <v>5.0871399999999998</v>
          </cell>
        </row>
        <row r="432">
          <cell r="B432">
            <v>22</v>
          </cell>
          <cell r="C432" t="str">
            <v>ХМЕЛЬНИЦЬКА ОБЛАСТЬ</v>
          </cell>
          <cell r="D432">
            <v>5394995</v>
          </cell>
          <cell r="E432" t="str">
            <v>ВIДКРИТЕ АКЦIОНЕРНЕ ТОВАРИСТВО "ТЕОФIПОЛЬСЬКИЙ ЦУКРОВИЙ ЗАВОД"</v>
          </cell>
          <cell r="F432">
            <v>1128.38824</v>
          </cell>
          <cell r="G432">
            <v>1071.28441</v>
          </cell>
          <cell r="H432">
            <v>3216.2303400000001</v>
          </cell>
          <cell r="I432">
            <v>3696.4069800000002</v>
          </cell>
          <cell r="J432">
            <v>2625.12257</v>
          </cell>
          <cell r="K432">
            <v>0</v>
          </cell>
          <cell r="L432">
            <v>0</v>
          </cell>
          <cell r="M432">
            <v>372.19171</v>
          </cell>
          <cell r="N432">
            <v>365.15528</v>
          </cell>
        </row>
        <row r="433">
          <cell r="B433">
            <v>22</v>
          </cell>
          <cell r="C433" t="str">
            <v>ХМЕЛЬНИЦЬКА ОБЛАСТЬ</v>
          </cell>
          <cell r="D433">
            <v>377733</v>
          </cell>
          <cell r="E433" t="str">
            <v>ВIДКРИТЕ АКЦIОНЕРНЕ ТОВАРИСТВО СЛАВУТСЬКИЙ СОЛОДОВИЙ ЗАВОД</v>
          </cell>
          <cell r="F433">
            <v>12477.4185</v>
          </cell>
          <cell r="G433">
            <v>14764.18</v>
          </cell>
          <cell r="H433">
            <v>7102.8108899999997</v>
          </cell>
          <cell r="I433">
            <v>3656.8960299999999</v>
          </cell>
          <cell r="J433">
            <v>-11107.284</v>
          </cell>
          <cell r="K433">
            <v>0</v>
          </cell>
          <cell r="L433">
            <v>0</v>
          </cell>
          <cell r="M433">
            <v>2338.75605</v>
          </cell>
          <cell r="N433">
            <v>-3445.9149000000002</v>
          </cell>
        </row>
        <row r="434">
          <cell r="B434">
            <v>22</v>
          </cell>
          <cell r="C434" t="str">
            <v>ХМЕЛЬНИЦЬКА ОБЛАСТЬ</v>
          </cell>
          <cell r="D434">
            <v>32118309</v>
          </cell>
          <cell r="E434" t="str">
            <v>ТОВАРИСТВО З ОБМЕЖЕНОЮ ВIДПОВIДАЛЬНIСТЮ "БУДIВЕЛЬНИЙ АЛЬЯНС"</v>
          </cell>
          <cell r="F434">
            <v>1427.26539</v>
          </cell>
          <cell r="G434">
            <v>1437.70596</v>
          </cell>
          <cell r="H434">
            <v>3319.2352599999999</v>
          </cell>
          <cell r="I434">
            <v>3395.0972900000002</v>
          </cell>
          <cell r="J434">
            <v>1957.3913299999999</v>
          </cell>
          <cell r="K434">
            <v>0</v>
          </cell>
          <cell r="L434">
            <v>0</v>
          </cell>
          <cell r="M434">
            <v>103.01336999999999</v>
          </cell>
          <cell r="N434">
            <v>73.862020000000001</v>
          </cell>
        </row>
        <row r="435">
          <cell r="B435">
            <v>22</v>
          </cell>
          <cell r="C435" t="str">
            <v>ХМЕЛЬНИЦЬКА ОБЛАСТЬ</v>
          </cell>
          <cell r="D435">
            <v>33274434</v>
          </cell>
          <cell r="E435" t="str">
            <v>ТОВАРИСТВО З ОБМЕЖЕНОЮ ВIДПОВIДАЛЬНIСТЮ "ПРИВАТ ЛIЗИНГ"</v>
          </cell>
          <cell r="F435">
            <v>0</v>
          </cell>
          <cell r="G435">
            <v>0</v>
          </cell>
          <cell r="H435">
            <v>3050.4588600000002</v>
          </cell>
          <cell r="I435">
            <v>3169.54475</v>
          </cell>
          <cell r="J435">
            <v>3169.54475</v>
          </cell>
          <cell r="K435">
            <v>0</v>
          </cell>
          <cell r="L435">
            <v>0</v>
          </cell>
          <cell r="M435">
            <v>119.08626</v>
          </cell>
          <cell r="N435">
            <v>119.08626</v>
          </cell>
        </row>
        <row r="436">
          <cell r="B436">
            <v>22</v>
          </cell>
          <cell r="C436" t="str">
            <v>ХМЕЛЬНИЦЬКА ОБЛАСТЬ</v>
          </cell>
          <cell r="D436">
            <v>8597049</v>
          </cell>
          <cell r="E436" t="str">
            <v>ВIДДIЛ ДЕРЖАВНОЇ СЛУЖБИ ОХОРОНИ ПРИ УМВС УКРАЇНИ В ХМЕЛЬНИЦЬКIЙ ОБЛАСТI</v>
          </cell>
          <cell r="F436">
            <v>2455.5349999999999</v>
          </cell>
          <cell r="G436">
            <v>2449.3979800000002</v>
          </cell>
          <cell r="H436">
            <v>2888.85221</v>
          </cell>
          <cell r="I436">
            <v>3157.7383500000001</v>
          </cell>
          <cell r="J436">
            <v>708.34037000000001</v>
          </cell>
          <cell r="K436">
            <v>0</v>
          </cell>
          <cell r="L436">
            <v>0</v>
          </cell>
          <cell r="M436">
            <v>272.55121000000003</v>
          </cell>
          <cell r="N436">
            <v>268.88646</v>
          </cell>
        </row>
        <row r="437">
          <cell r="B437">
            <v>22</v>
          </cell>
          <cell r="C437" t="str">
            <v>ХМЕЛЬНИЦЬКА ОБЛАСТЬ</v>
          </cell>
          <cell r="D437">
            <v>1883177</v>
          </cell>
          <cell r="E437" t="str">
            <v>ТОВАРИСТВО З ОБМЕЖЕНОЮ ВIДПОВIДАЛЬНIСТЮ "ХМЕЛЬНИЦЬКА УНIВЕРСАЛЬНА КОМПАНIЯ"</v>
          </cell>
          <cell r="F437">
            <v>1097.13111</v>
          </cell>
          <cell r="G437">
            <v>1097.1714899999999</v>
          </cell>
          <cell r="H437">
            <v>2972.4578999999999</v>
          </cell>
          <cell r="I437">
            <v>2999.37345</v>
          </cell>
          <cell r="J437">
            <v>1902.2019600000001</v>
          </cell>
          <cell r="K437">
            <v>0</v>
          </cell>
          <cell r="L437">
            <v>-6.0560000000000003E-2</v>
          </cell>
          <cell r="M437">
            <v>28.605720000000002</v>
          </cell>
          <cell r="N437">
            <v>26.854189999999999</v>
          </cell>
        </row>
        <row r="438">
          <cell r="B438">
            <v>22</v>
          </cell>
          <cell r="C438" t="str">
            <v>ХМЕЛЬНИЦЬКА ОБЛАСТЬ</v>
          </cell>
          <cell r="D438">
            <v>3356128</v>
          </cell>
          <cell r="E438" t="str">
            <v>ХМЕЛЬНИЦЬКЕ МIСЬКЕ КОМУНАЛЬНЕ ПIДПРИЄМСТВО "ХМЕЛЬНИЦЬКВОДОКАНАЛ"</v>
          </cell>
          <cell r="F438">
            <v>3233.1280900000002</v>
          </cell>
          <cell r="G438">
            <v>3209.2849099999999</v>
          </cell>
          <cell r="H438">
            <v>2554.2888699999999</v>
          </cell>
          <cell r="I438">
            <v>2849.5708500000001</v>
          </cell>
          <cell r="J438">
            <v>-359.71406000000002</v>
          </cell>
          <cell r="K438">
            <v>0</v>
          </cell>
          <cell r="L438">
            <v>0</v>
          </cell>
          <cell r="M438">
            <v>305.63026000000002</v>
          </cell>
          <cell r="N438">
            <v>295.27078</v>
          </cell>
        </row>
        <row r="439">
          <cell r="B439">
            <v>22</v>
          </cell>
          <cell r="C439" t="str">
            <v>ХМЕЛЬНИЦЬКА ОБЛАСТЬ</v>
          </cell>
          <cell r="D439">
            <v>5518871</v>
          </cell>
          <cell r="E439" t="str">
            <v>ВIДКРИТЕ АКЦIОНЕРНЕ ТОВАРИСТВО "ХМЕЛЬНИЦЬКИЙ ЗАВОД БУДIВЕЛЬНИХ МАТЕРIАЛIВ"</v>
          </cell>
          <cell r="F439">
            <v>1300.8536300000001</v>
          </cell>
          <cell r="G439">
            <v>1344.1248900000001</v>
          </cell>
          <cell r="H439">
            <v>2346.6634199999999</v>
          </cell>
          <cell r="I439">
            <v>2538.17425</v>
          </cell>
          <cell r="J439">
            <v>1194.04936</v>
          </cell>
          <cell r="K439">
            <v>0</v>
          </cell>
          <cell r="L439">
            <v>0</v>
          </cell>
          <cell r="M439">
            <v>276.13718999999998</v>
          </cell>
          <cell r="N439">
            <v>191.51083</v>
          </cell>
        </row>
        <row r="440">
          <cell r="B440">
            <v>22</v>
          </cell>
          <cell r="C440" t="str">
            <v>ХМЕЛЬНИЦЬКА ОБЛАСТЬ</v>
          </cell>
          <cell r="D440">
            <v>5395078</v>
          </cell>
          <cell r="E440" t="str">
            <v>ХМЕЛЬНИЦЬКА ФIЛIЯ ЗАКРИТОГО АКЦIОНЕРНОГО ТОВАРИСТВА "УКРАЇНСЬКИЙ МОБIЛЬНИЙ ЗВ"ЯЗОК"</v>
          </cell>
          <cell r="F440">
            <v>2956.6</v>
          </cell>
          <cell r="G440">
            <v>2956.6149999999998</v>
          </cell>
          <cell r="H440">
            <v>2418.212</v>
          </cell>
          <cell r="I440">
            <v>2418.212</v>
          </cell>
          <cell r="J440">
            <v>-538.40300000000002</v>
          </cell>
          <cell r="K440">
            <v>0</v>
          </cell>
          <cell r="L440">
            <v>0</v>
          </cell>
          <cell r="M440">
            <v>0.17613000000000001</v>
          </cell>
          <cell r="N440">
            <v>0</v>
          </cell>
        </row>
        <row r="441">
          <cell r="B441">
            <v>22</v>
          </cell>
          <cell r="C441" t="str">
            <v>ХМЕЛЬНИЦЬКА ОБЛАСТЬ</v>
          </cell>
          <cell r="D441">
            <v>21336282</v>
          </cell>
          <cell r="E441" t="str">
            <v>ОРЕНДНЕ ПIДПРИЄМСТВО "ЗАХIДНА КОТЕЛЬНА"</v>
          </cell>
          <cell r="F441">
            <v>1631.76686</v>
          </cell>
          <cell r="G441">
            <v>1639.3703800000001</v>
          </cell>
          <cell r="H441">
            <v>2249.7699400000001</v>
          </cell>
          <cell r="I441">
            <v>2276.8849399999999</v>
          </cell>
          <cell r="J441">
            <v>637.51455999999996</v>
          </cell>
          <cell r="K441">
            <v>0</v>
          </cell>
          <cell r="L441">
            <v>0</v>
          </cell>
          <cell r="M441">
            <v>24.891539999999999</v>
          </cell>
          <cell r="N441">
            <v>17.28762</v>
          </cell>
        </row>
        <row r="442">
          <cell r="B442">
            <v>23</v>
          </cell>
          <cell r="C442" t="str">
            <v>ЧЕРКАСЬКА ОБЛАСТЬ</v>
          </cell>
          <cell r="D442">
            <v>20035957</v>
          </cell>
          <cell r="E442" t="str">
            <v>ЗАКРИТЕ АКЦIОНЕРНЕ ТОВАРИСТВО "ГАЛЛАХЕР УКРАЇНА"</v>
          </cell>
          <cell r="F442">
            <v>279472.967</v>
          </cell>
          <cell r="G442">
            <v>279892.39199999999</v>
          </cell>
          <cell r="H442">
            <v>325117.29599999997</v>
          </cell>
          <cell r="I442">
            <v>326250.505</v>
          </cell>
          <cell r="J442">
            <v>46358.112999999998</v>
          </cell>
          <cell r="K442">
            <v>0</v>
          </cell>
          <cell r="L442">
            <v>0</v>
          </cell>
          <cell r="M442">
            <v>754.06093999999996</v>
          </cell>
          <cell r="N442">
            <v>379.86117999999999</v>
          </cell>
        </row>
        <row r="443">
          <cell r="B443">
            <v>23</v>
          </cell>
          <cell r="C443" t="str">
            <v>ЧЕРКАСЬКА ОБЛАСТЬ</v>
          </cell>
          <cell r="D443">
            <v>31082518</v>
          </cell>
          <cell r="E443" t="str">
            <v>ТОВАРИСТВО З ОБМЕЖЕНОЮ ВIДПОВIДАЛЬНIСТЮ ЗОЛОТОНIСЬКИЙ ЛIКЕРО-ГОРIЛЧАНИЙ ЗАВОД "ЗЛАТОГОР"</v>
          </cell>
          <cell r="F443">
            <v>105904.258</v>
          </cell>
          <cell r="G443">
            <v>121731.228</v>
          </cell>
          <cell r="H443">
            <v>133188.19099999999</v>
          </cell>
          <cell r="I443">
            <v>151085.158</v>
          </cell>
          <cell r="J443">
            <v>29353.929800000002</v>
          </cell>
          <cell r="K443">
            <v>0</v>
          </cell>
          <cell r="L443">
            <v>0</v>
          </cell>
          <cell r="M443">
            <v>37706.7408</v>
          </cell>
          <cell r="N443">
            <v>17211.366099999999</v>
          </cell>
        </row>
        <row r="444">
          <cell r="B444">
            <v>23</v>
          </cell>
          <cell r="C444" t="str">
            <v>ЧЕРКАСЬКА ОБЛАСТЬ</v>
          </cell>
          <cell r="D444">
            <v>32718137</v>
          </cell>
          <cell r="E444" t="str">
            <v>ТОВАРИСТВО З ОБМЕЖЕНОЮ ВIДПОВIДАЛЬНIСТЮ "НАЦIОНАЛЬНА ГОРIЛЧАНА КОМПАНIЯ"</v>
          </cell>
          <cell r="F444">
            <v>-4861.0933000000005</v>
          </cell>
          <cell r="G444">
            <v>5814.8045099999999</v>
          </cell>
          <cell r="H444">
            <v>54420.318299999999</v>
          </cell>
          <cell r="I444">
            <v>86584.943700000003</v>
          </cell>
          <cell r="J444">
            <v>80770.139200000005</v>
          </cell>
          <cell r="K444">
            <v>0</v>
          </cell>
          <cell r="L444">
            <v>0</v>
          </cell>
          <cell r="M444">
            <v>42356.867299999998</v>
          </cell>
          <cell r="N444">
            <v>31680.964499999998</v>
          </cell>
        </row>
        <row r="445">
          <cell r="B445">
            <v>23</v>
          </cell>
          <cell r="C445" t="str">
            <v>ЧЕРКАСЬКА ОБЛАСТЬ</v>
          </cell>
          <cell r="D445">
            <v>32480414</v>
          </cell>
          <cell r="E445" t="str">
            <v>ТОВАРИСТВО З ОБМЕЖЕНОЮ ВIДПОВIДАЛЬНIСТЮ "ХЛIБНА НИВА"</v>
          </cell>
          <cell r="F445">
            <v>17389.708500000001</v>
          </cell>
          <cell r="G445">
            <v>20601.088199999998</v>
          </cell>
          <cell r="H445">
            <v>37809.367400000003</v>
          </cell>
          <cell r="I445">
            <v>45296.354800000001</v>
          </cell>
          <cell r="J445">
            <v>24695.266599999999</v>
          </cell>
          <cell r="K445">
            <v>0</v>
          </cell>
          <cell r="L445">
            <v>0</v>
          </cell>
          <cell r="M445">
            <v>10420.048500000001</v>
          </cell>
          <cell r="N445">
            <v>6978.6338400000004</v>
          </cell>
        </row>
        <row r="446">
          <cell r="B446">
            <v>23</v>
          </cell>
          <cell r="C446" t="str">
            <v>ЧЕРКАСЬКА ОБЛАСТЬ</v>
          </cell>
          <cell r="D446">
            <v>14216689</v>
          </cell>
          <cell r="E446" t="str">
            <v>ДЕРЖАВНЕ ПIДПРИЄМСТВО УМАНСЬКИЙ ЛIКЕРО-ГОРIЛЧАНИЙ ЗАВОД</v>
          </cell>
          <cell r="F446">
            <v>1350.99244</v>
          </cell>
          <cell r="G446">
            <v>5197.82</v>
          </cell>
          <cell r="H446">
            <v>37837.155899999998</v>
          </cell>
          <cell r="I446">
            <v>40985.612399999998</v>
          </cell>
          <cell r="J446">
            <v>35787.792399999998</v>
          </cell>
          <cell r="K446">
            <v>0</v>
          </cell>
          <cell r="L446">
            <v>-4496.2357000000002</v>
          </cell>
          <cell r="M446">
            <v>5148.3581400000003</v>
          </cell>
          <cell r="N446">
            <v>5148.3535700000002</v>
          </cell>
        </row>
        <row r="447">
          <cell r="B447">
            <v>23</v>
          </cell>
          <cell r="C447" t="str">
            <v>ЧЕРКАСЬКА ОБЛАСТЬ</v>
          </cell>
          <cell r="D447">
            <v>22800735</v>
          </cell>
          <cell r="E447" t="str">
            <v>ВIДКРИТЕ АКЦIОНЕРНЕ ТОВАРИСТВО "ЧЕРКАСИОБЛЕНЕРГО"</v>
          </cell>
          <cell r="F447">
            <v>23184.045399999999</v>
          </cell>
          <cell r="G447">
            <v>23233.274600000001</v>
          </cell>
          <cell r="H447">
            <v>35261.205900000001</v>
          </cell>
          <cell r="I447">
            <v>38291.324800000002</v>
          </cell>
          <cell r="J447">
            <v>15058.050300000001</v>
          </cell>
          <cell r="K447">
            <v>0</v>
          </cell>
          <cell r="L447">
            <v>0</v>
          </cell>
          <cell r="M447">
            <v>2942.7097100000001</v>
          </cell>
          <cell r="N447">
            <v>2938.7129199999999</v>
          </cell>
        </row>
        <row r="448">
          <cell r="B448">
            <v>23</v>
          </cell>
          <cell r="C448" t="str">
            <v>ЧЕРКАСЬКА ОБЛАСТЬ</v>
          </cell>
          <cell r="D448">
            <v>2469333</v>
          </cell>
          <cell r="E448" t="str">
            <v>УКРАЇНСЬКО - НIМЕЦЬКЕ ЗАКРИТЕ АКЦIОНЕРНЕ ТОВАРИСТВО "ГРАФIЯ УКРАЇНА"</v>
          </cell>
          <cell r="F448">
            <v>42979.076800000003</v>
          </cell>
          <cell r="G448">
            <v>42963.167999999998</v>
          </cell>
          <cell r="H448">
            <v>35098.869400000003</v>
          </cell>
          <cell r="I448">
            <v>35090.351300000002</v>
          </cell>
          <cell r="J448">
            <v>-7872.8167000000003</v>
          </cell>
          <cell r="K448">
            <v>0</v>
          </cell>
          <cell r="L448">
            <v>0</v>
          </cell>
          <cell r="M448">
            <v>3.0020899999999999</v>
          </cell>
          <cell r="N448">
            <v>-8.6640999999999995</v>
          </cell>
        </row>
        <row r="449">
          <cell r="B449">
            <v>23</v>
          </cell>
          <cell r="C449" t="str">
            <v>ЧЕРКАСЬКА ОБЛАСТЬ</v>
          </cell>
          <cell r="D449">
            <v>31803687</v>
          </cell>
          <cell r="E449" t="str">
            <v>ТОВАРИСТВО З ОБМЕЖЕНОЮ ВIДПОВIДАЛЬНIСТЮ "ЩЕДРИЙ ХУТIР"</v>
          </cell>
          <cell r="F449">
            <v>55567.643900000003</v>
          </cell>
          <cell r="G449">
            <v>60362.542500000003</v>
          </cell>
          <cell r="H449">
            <v>29798.429499999998</v>
          </cell>
          <cell r="I449">
            <v>21826.205999999998</v>
          </cell>
          <cell r="J449">
            <v>-38536.336000000003</v>
          </cell>
          <cell r="K449">
            <v>0</v>
          </cell>
          <cell r="L449">
            <v>0</v>
          </cell>
          <cell r="M449">
            <v>16.798870000000001</v>
          </cell>
          <cell r="N449">
            <v>-7972.2235000000001</v>
          </cell>
        </row>
        <row r="450">
          <cell r="B450">
            <v>23</v>
          </cell>
          <cell r="C450" t="str">
            <v>ЧЕРКАСЬКА ОБЛАСТЬ</v>
          </cell>
          <cell r="D450">
            <v>3361402</v>
          </cell>
          <cell r="E450" t="str">
            <v>ВIДКРИТЕ АКЦIОНЕРНЕ ТОВАРИСТВО ПО ГАЗОПОСТАЧАННЮ ТА ГАЗИФIКАЦIЇ "ЧЕРКАСИГАЗ"</v>
          </cell>
          <cell r="F450">
            <v>13078.8393</v>
          </cell>
          <cell r="G450">
            <v>13126.355299999999</v>
          </cell>
          <cell r="H450">
            <v>12926.5591</v>
          </cell>
          <cell r="I450">
            <v>15209.9529</v>
          </cell>
          <cell r="J450">
            <v>2083.5975600000002</v>
          </cell>
          <cell r="K450">
            <v>0</v>
          </cell>
          <cell r="L450">
            <v>-2.7598099999999999</v>
          </cell>
          <cell r="M450">
            <v>2231.3598499999998</v>
          </cell>
          <cell r="N450">
            <v>2211.4683500000001</v>
          </cell>
        </row>
        <row r="451">
          <cell r="B451">
            <v>23</v>
          </cell>
          <cell r="C451" t="str">
            <v>ЧЕРКАСЬКА ОБЛАСТЬ</v>
          </cell>
          <cell r="D451">
            <v>4694614</v>
          </cell>
          <cell r="E451" t="str">
            <v>УПРАВЛIННЯ МАГIСТРАЛЬНИХ ГАЗОПРОВОДIВ "ЧЕРКАСИТРАНСГАЗ" ДОЧIРНЬОЇ КОМПАНIЇ "УКРТРАНСГАЗ" НАЦIОНАЛЬНОЇ АКЦIОНЕРНОЇ КОМПАНIЇ "НАФТОГАЗ УКРАЇНИ"</v>
          </cell>
          <cell r="F451">
            <v>2139.18219</v>
          </cell>
          <cell r="G451">
            <v>2141.6650300000001</v>
          </cell>
          <cell r="H451">
            <v>11110.253199999999</v>
          </cell>
          <cell r="I451">
            <v>11110.65</v>
          </cell>
          <cell r="J451">
            <v>8968.9849699999995</v>
          </cell>
          <cell r="K451">
            <v>0</v>
          </cell>
          <cell r="L451">
            <v>0</v>
          </cell>
          <cell r="M451">
            <v>3.2977099999999999</v>
          </cell>
          <cell r="N451">
            <v>0.39683000000000002</v>
          </cell>
        </row>
        <row r="452">
          <cell r="B452">
            <v>23</v>
          </cell>
          <cell r="C452" t="str">
            <v>ЧЕРКАСЬКА ОБЛАСТЬ</v>
          </cell>
          <cell r="D452">
            <v>31407113</v>
          </cell>
          <cell r="E452" t="str">
            <v>ТОВАРИСТВО З ОБМЕЖЕНОЮ ВIДПОВIДАЛЬНIСТЮ З IНОЗЕМНИМИ IНВЕСТИЦIЯМИ "ЛIГГЕТТ-ДУКАТ (УКРАЇНА) ЛIМIТЕД"</v>
          </cell>
          <cell r="F452">
            <v>2243.79558</v>
          </cell>
          <cell r="G452">
            <v>2425.2849099999999</v>
          </cell>
          <cell r="H452">
            <v>10008.039699999999</v>
          </cell>
          <cell r="I452">
            <v>10015.6713</v>
          </cell>
          <cell r="J452">
            <v>7590.3864000000003</v>
          </cell>
          <cell r="K452">
            <v>0</v>
          </cell>
          <cell r="L452">
            <v>0</v>
          </cell>
          <cell r="M452">
            <v>3.4341900000000001</v>
          </cell>
          <cell r="N452">
            <v>-126.34469</v>
          </cell>
        </row>
        <row r="453">
          <cell r="B453">
            <v>23</v>
          </cell>
          <cell r="C453" t="str">
            <v>ЧЕРКАСЬКА ОБЛАСТЬ</v>
          </cell>
          <cell r="D453">
            <v>5765888</v>
          </cell>
          <cell r="E453" t="str">
            <v>ВIДКРИТЕ АКЦIОНЕРНЕ ТОВАРИСТВО "УМАНЬФЕРММАШ"</v>
          </cell>
          <cell r="F453">
            <v>7245.1067400000002</v>
          </cell>
          <cell r="G453">
            <v>7246.10095</v>
          </cell>
          <cell r="H453">
            <v>6176.3759499999996</v>
          </cell>
          <cell r="I453">
            <v>9656.1372100000008</v>
          </cell>
          <cell r="J453">
            <v>2410.0362599999999</v>
          </cell>
          <cell r="K453">
            <v>0</v>
          </cell>
          <cell r="L453">
            <v>0</v>
          </cell>
          <cell r="M453">
            <v>3483.7905700000001</v>
          </cell>
          <cell r="N453">
            <v>3479.76125</v>
          </cell>
        </row>
        <row r="454">
          <cell r="B454">
            <v>23</v>
          </cell>
          <cell r="C454" t="str">
            <v>ЧЕРКАСЬКА ОБЛАСТЬ</v>
          </cell>
          <cell r="D454">
            <v>31141625</v>
          </cell>
          <cell r="E454" t="str">
            <v>ДОЧIРНЄ ПIДПРИЄМСТВО "ЧЕРКАСЬКИЙ ОБЛАВТОДОР" ВIДКРИТОГО АКЦIОНЕРНОГО ТОВАРИСТВА "ДЕРЖАВНА АКЦIОНЕРНА КОМПАНIЯ "АВТОМОБIЛЬНI ДОРОГИ УКРАЇНИ"</v>
          </cell>
          <cell r="F454">
            <v>8591.2859700000008</v>
          </cell>
          <cell r="G454">
            <v>8636.2937199999997</v>
          </cell>
          <cell r="H454">
            <v>8300.5041000000001</v>
          </cell>
          <cell r="I454">
            <v>9058.1985000000004</v>
          </cell>
          <cell r="J454">
            <v>421.90478000000002</v>
          </cell>
          <cell r="K454">
            <v>0</v>
          </cell>
          <cell r="L454">
            <v>0</v>
          </cell>
          <cell r="M454">
            <v>707.27178000000004</v>
          </cell>
          <cell r="N454">
            <v>696.88241000000005</v>
          </cell>
        </row>
        <row r="455">
          <cell r="B455">
            <v>23</v>
          </cell>
          <cell r="C455" t="str">
            <v>ЧЕРКАСЬКА ОБЛАСТЬ</v>
          </cell>
          <cell r="D455">
            <v>204033</v>
          </cell>
          <cell r="E455" t="str">
            <v>ВIДКРИТЕ АКЦIОНЕРНЕ ТОВАРИСТВО "ЧЕРКАСЬКЕ ХIМВОЛОКНО"</v>
          </cell>
          <cell r="F455">
            <v>-4062.7631999999999</v>
          </cell>
          <cell r="G455">
            <v>-5746.5342000000001</v>
          </cell>
          <cell r="H455">
            <v>6847.0397400000002</v>
          </cell>
          <cell r="I455">
            <v>7468.1886299999996</v>
          </cell>
          <cell r="J455">
            <v>13214.7228</v>
          </cell>
          <cell r="K455">
            <v>0</v>
          </cell>
          <cell r="L455">
            <v>0</v>
          </cell>
          <cell r="M455">
            <v>461.75612000000001</v>
          </cell>
          <cell r="N455">
            <v>460.45566000000002</v>
          </cell>
        </row>
        <row r="456">
          <cell r="B456">
            <v>23</v>
          </cell>
          <cell r="C456" t="str">
            <v>ЧЕРКАСЬКА ОБЛАСТЬ</v>
          </cell>
          <cell r="D456">
            <v>5390419</v>
          </cell>
          <cell r="E456" t="str">
            <v>ВIДКРИТЕ АКЦIОНЕРНЕ ТОВАРИСТВО "ЧЕРКАСЬКИЙ АВТОБУС"</v>
          </cell>
          <cell r="F456">
            <v>-1788.2959000000001</v>
          </cell>
          <cell r="G456">
            <v>1125.4193399999999</v>
          </cell>
          <cell r="H456">
            <v>6880.6596300000001</v>
          </cell>
          <cell r="I456">
            <v>6736.0441499999997</v>
          </cell>
          <cell r="J456">
            <v>5610.6248100000003</v>
          </cell>
          <cell r="K456">
            <v>0</v>
          </cell>
          <cell r="L456">
            <v>0</v>
          </cell>
          <cell r="M456">
            <v>2783.9835899999998</v>
          </cell>
          <cell r="N456">
            <v>-151.33439000000001</v>
          </cell>
        </row>
        <row r="457">
          <cell r="B457">
            <v>23</v>
          </cell>
          <cell r="C457" t="str">
            <v>ЧЕРКАСЬКА ОБЛАСТЬ</v>
          </cell>
          <cell r="D457">
            <v>25207245</v>
          </cell>
          <cell r="E457" t="str">
            <v>ФIЛIЯ " КАНIВСЬКА ГЕС" ВIДКРИТОГО АКЦIОНЕРНОГО ТОВАРИСТВА "УКРГIДРОЕНЕРГО"</v>
          </cell>
          <cell r="F457">
            <v>6078.3653400000003</v>
          </cell>
          <cell r="G457">
            <v>6295.1016900000004</v>
          </cell>
          <cell r="H457">
            <v>6002.1690600000002</v>
          </cell>
          <cell r="I457">
            <v>5802.6021300000002</v>
          </cell>
          <cell r="J457">
            <v>-492.49955999999997</v>
          </cell>
          <cell r="K457">
            <v>0</v>
          </cell>
          <cell r="L457">
            <v>0</v>
          </cell>
          <cell r="M457">
            <v>4.0399799999999999</v>
          </cell>
          <cell r="N457">
            <v>-201.63398000000001</v>
          </cell>
        </row>
        <row r="458">
          <cell r="B458">
            <v>23</v>
          </cell>
          <cell r="C458" t="str">
            <v>ЧЕРКАСЬКА ОБЛАСТЬ</v>
          </cell>
          <cell r="D458">
            <v>2082522</v>
          </cell>
          <cell r="E458" t="str">
            <v>ТЕПЛОВИХ МЕРЕЖ "ЧЕРКАСИТЕПЛОКОМУНЕНЕРГО"</v>
          </cell>
          <cell r="F458">
            <v>3929.3258500000002</v>
          </cell>
          <cell r="G458">
            <v>3956.63114</v>
          </cell>
          <cell r="H458">
            <v>4503.2999499999996</v>
          </cell>
          <cell r="I458">
            <v>5076.9750800000002</v>
          </cell>
          <cell r="J458">
            <v>1120.34394</v>
          </cell>
          <cell r="K458">
            <v>0</v>
          </cell>
          <cell r="L458">
            <v>0</v>
          </cell>
          <cell r="M458">
            <v>538.06880999999998</v>
          </cell>
          <cell r="N458">
            <v>525.77953000000002</v>
          </cell>
        </row>
        <row r="459">
          <cell r="B459">
            <v>23</v>
          </cell>
          <cell r="C459" t="str">
            <v>ЧЕРКАСЬКА ОБЛАСТЬ</v>
          </cell>
          <cell r="D459">
            <v>205104</v>
          </cell>
          <cell r="E459" t="str">
            <v>ПIДПРИЄМСТВО "ЧЕРКАСЬКИЙ ДЕРЖАВНИЙ ЗАВОД ХIМIЧНИХ РЕАКТИВIВ"</v>
          </cell>
          <cell r="F459">
            <v>624.88306999999998</v>
          </cell>
          <cell r="G459">
            <v>244.91002</v>
          </cell>
          <cell r="H459">
            <v>4731.7427399999997</v>
          </cell>
          <cell r="I459">
            <v>4908.9484499999999</v>
          </cell>
          <cell r="J459">
            <v>4664.0384299999996</v>
          </cell>
          <cell r="K459">
            <v>0</v>
          </cell>
          <cell r="L459">
            <v>-163.10414</v>
          </cell>
          <cell r="M459">
            <v>2.6173799999999998</v>
          </cell>
          <cell r="N459">
            <v>2.61707</v>
          </cell>
        </row>
        <row r="460">
          <cell r="B460">
            <v>23</v>
          </cell>
          <cell r="C460" t="str">
            <v>ЧЕРКАСЬКА ОБЛАСТЬ</v>
          </cell>
          <cell r="D460">
            <v>31712600</v>
          </cell>
          <cell r="E460" t="str">
            <v>ТОВАРИСТВО З ОБМЕЖЕНОЮ ВIДПОВIДАЛЬНIСТЮ "ЧЕРКАСЬКИЙ ЛIКЕРО-ГОРIЛЧАНИЙ ЗАВОД"</v>
          </cell>
          <cell r="F460">
            <v>2670.3865500000002</v>
          </cell>
          <cell r="G460">
            <v>2789.6151300000001</v>
          </cell>
          <cell r="H460">
            <v>2792.6953800000001</v>
          </cell>
          <cell r="I460">
            <v>4085.8739399999999</v>
          </cell>
          <cell r="J460">
            <v>1296.25881</v>
          </cell>
          <cell r="K460">
            <v>0</v>
          </cell>
          <cell r="L460">
            <v>0</v>
          </cell>
          <cell r="M460">
            <v>794.47740999999996</v>
          </cell>
          <cell r="N460">
            <v>778.76837</v>
          </cell>
        </row>
        <row r="461">
          <cell r="B461">
            <v>23</v>
          </cell>
          <cell r="C461" t="str">
            <v>ЧЕРКАСЬКА ОБЛАСТЬ</v>
          </cell>
          <cell r="D461">
            <v>24358574</v>
          </cell>
          <cell r="E461" t="str">
            <v>ЧЕРКАСЬКА ФIЛIЯ ЗАТ "УКРАЇНСЬКИЙ МОБIЛЬНИЙ ЗВ'ЯЗОК"</v>
          </cell>
          <cell r="F461">
            <v>3881.38</v>
          </cell>
          <cell r="G461">
            <v>3881.3699200000001</v>
          </cell>
          <cell r="H461">
            <v>3407.9920000000002</v>
          </cell>
          <cell r="I461">
            <v>3407.9920000000002</v>
          </cell>
          <cell r="J461">
            <v>-473.37792000000002</v>
          </cell>
          <cell r="K461">
            <v>0</v>
          </cell>
          <cell r="L461">
            <v>0</v>
          </cell>
          <cell r="M461">
            <v>0</v>
          </cell>
          <cell r="N461">
            <v>0</v>
          </cell>
        </row>
        <row r="462">
          <cell r="B462">
            <v>24</v>
          </cell>
          <cell r="C462" t="str">
            <v>ЧЕРНIВЕЦЬКА ОБЛАСТЬ</v>
          </cell>
          <cell r="D462">
            <v>25082698</v>
          </cell>
          <cell r="E462" t="str">
            <v>ДЕПАРТАМЕНТ ЕКОНОМIКИ ЧЕРНIВЕЦЬКОЇ МIСЬКОЇ РАДИ</v>
          </cell>
          <cell r="F462">
            <v>8384.3250000000007</v>
          </cell>
          <cell r="G462">
            <v>8807.9970699999994</v>
          </cell>
          <cell r="H462">
            <v>16072.297</v>
          </cell>
          <cell r="I462">
            <v>16040.863300000001</v>
          </cell>
          <cell r="J462">
            <v>7232.8662299999996</v>
          </cell>
          <cell r="K462">
            <v>0</v>
          </cell>
          <cell r="L462">
            <v>0</v>
          </cell>
          <cell r="M462">
            <v>1634.37248</v>
          </cell>
          <cell r="N462">
            <v>628.56629999999996</v>
          </cell>
        </row>
        <row r="463">
          <cell r="B463">
            <v>24</v>
          </cell>
          <cell r="C463" t="str">
            <v>ЧЕРНIВЕЦЬКА ОБЛАСТЬ</v>
          </cell>
          <cell r="D463">
            <v>130760</v>
          </cell>
          <cell r="E463" t="str">
            <v>ВIДКРИТЕ АКЦIОНЕРНЕ ТОВАРИСТВО "ЕНЕРГОПОСТАЧАЛЬНА КОМПАНIЯ "ЧЕРНIВЦIОБЛЕНЕРГО"</v>
          </cell>
          <cell r="F463">
            <v>9965.1612999999998</v>
          </cell>
          <cell r="G463">
            <v>9347.1475499999997</v>
          </cell>
          <cell r="H463">
            <v>14561.6322</v>
          </cell>
          <cell r="I463">
            <v>15361.3081</v>
          </cell>
          <cell r="J463">
            <v>6014.1605200000004</v>
          </cell>
          <cell r="K463">
            <v>59.657060000000001</v>
          </cell>
          <cell r="L463">
            <v>59.657060000000001</v>
          </cell>
          <cell r="M463">
            <v>1034.8524</v>
          </cell>
          <cell r="N463">
            <v>780.59398999999996</v>
          </cell>
        </row>
        <row r="464">
          <cell r="B464">
            <v>24</v>
          </cell>
          <cell r="C464" t="str">
            <v>ЧЕРНIВЕЦЬКА ОБЛАСТЬ</v>
          </cell>
          <cell r="D464">
            <v>34396068</v>
          </cell>
          <cell r="E464" t="str">
            <v>ТОВАРИСТВО З ОБМЕЖЕНОЮ ВIДПОВIДАЛЬНIСТЮ "ЗЛАТОГОР" ЛУЖАНСЬКИЙ ЛIКЕРО-ГОРIЛЧАНИЙ ЗАВОД"</v>
          </cell>
          <cell r="F464">
            <v>0</v>
          </cell>
          <cell r="G464">
            <v>0</v>
          </cell>
          <cell r="H464">
            <v>4380.6000000000004</v>
          </cell>
          <cell r="I464">
            <v>11273.4624</v>
          </cell>
          <cell r="J464">
            <v>11273.4624</v>
          </cell>
          <cell r="K464">
            <v>0</v>
          </cell>
          <cell r="L464">
            <v>0</v>
          </cell>
          <cell r="M464">
            <v>6642.8610699999999</v>
          </cell>
          <cell r="N464">
            <v>6642.8610699999999</v>
          </cell>
        </row>
        <row r="465">
          <cell r="B465">
            <v>24</v>
          </cell>
          <cell r="C465" t="str">
            <v>ЧЕРНIВЕЦЬКА ОБЛАСТЬ</v>
          </cell>
          <cell r="D465">
            <v>22845873</v>
          </cell>
          <cell r="E465" t="str">
            <v>ЧЕРНIВЕЦЬКА ФIЛIЯ ДОЧIРНЬОЇ КОМПАНIЇ "ГАЗ УКРАЇНИ" НАЦIОНАЛЬНОЇ АКЦIОНЕРНОЇ КОМПАНIЇ "НАФТОГАЗ УКРАЇНИ"</v>
          </cell>
          <cell r="F465">
            <v>1842.2545700000001</v>
          </cell>
          <cell r="G465">
            <v>1794.3452299999999</v>
          </cell>
          <cell r="H465">
            <v>3763.5781499999998</v>
          </cell>
          <cell r="I465">
            <v>4224.6658399999997</v>
          </cell>
          <cell r="J465">
            <v>2430.3206100000002</v>
          </cell>
          <cell r="K465">
            <v>0</v>
          </cell>
          <cell r="L465">
            <v>0</v>
          </cell>
          <cell r="M465">
            <v>523.84969999999998</v>
          </cell>
          <cell r="N465">
            <v>461.08769000000001</v>
          </cell>
        </row>
        <row r="466">
          <cell r="B466">
            <v>24</v>
          </cell>
          <cell r="C466" t="str">
            <v>ЧЕРНIВЕЦЬКА ОБЛАСТЬ</v>
          </cell>
          <cell r="D466">
            <v>3361780</v>
          </cell>
          <cell r="E466" t="str">
            <v>ДЕРЖАВНЕ КОМУНАЛЬНЕ ПIДПРИЄМСТВО "ЧЕРНIВЦIВОДОКАНАЛ"</v>
          </cell>
          <cell r="F466">
            <v>1922.8754799999999</v>
          </cell>
          <cell r="G466">
            <v>3467.2079100000001</v>
          </cell>
          <cell r="H466">
            <v>747.80339000000004</v>
          </cell>
          <cell r="I466">
            <v>4092.1873500000002</v>
          </cell>
          <cell r="J466">
            <v>624.97943999999995</v>
          </cell>
          <cell r="K466">
            <v>1140.7076</v>
          </cell>
          <cell r="L466">
            <v>-2708.4110000000001</v>
          </cell>
          <cell r="M466">
            <v>3.9653299999999998</v>
          </cell>
          <cell r="N466">
            <v>2.9312999999999998</v>
          </cell>
        </row>
        <row r="467">
          <cell r="B467">
            <v>24</v>
          </cell>
          <cell r="C467" t="str">
            <v>ЧЕРНIВЕЦЬКА ОБЛАСТЬ</v>
          </cell>
          <cell r="D467">
            <v>21434932</v>
          </cell>
          <cell r="E467" t="str">
            <v>ЧЕРНIВЕЦЬКА ФIЛIЯ ЗАТ "УКРАЇНСЬКИЙ МОБIЛЬНИЙ ЗВ'ЯЗОК"</v>
          </cell>
          <cell r="F467">
            <v>3957.51</v>
          </cell>
          <cell r="G467">
            <v>3957.51</v>
          </cell>
          <cell r="H467">
            <v>3948.375</v>
          </cell>
          <cell r="I467">
            <v>3948.375</v>
          </cell>
          <cell r="J467">
            <v>-9.1349999999999998</v>
          </cell>
          <cell r="K467">
            <v>0</v>
          </cell>
          <cell r="L467">
            <v>0</v>
          </cell>
          <cell r="M467">
            <v>7.2749999999999995E-2</v>
          </cell>
          <cell r="N467">
            <v>0</v>
          </cell>
        </row>
        <row r="468">
          <cell r="B468">
            <v>24</v>
          </cell>
          <cell r="C468" t="str">
            <v>ЧЕРНIВЕЦЬКА ОБЛАСТЬ</v>
          </cell>
          <cell r="D468">
            <v>14262749</v>
          </cell>
          <cell r="E468" t="str">
            <v>ЗАКРИТЕ АКЦIОНЕРНЕ ТОВАРИСТВО "ТРАНСМОСТ "</v>
          </cell>
          <cell r="F468">
            <v>1030.84907</v>
          </cell>
          <cell r="G468">
            <v>2572.2542400000002</v>
          </cell>
          <cell r="H468">
            <v>4918.9417100000001</v>
          </cell>
          <cell r="I468">
            <v>3875.1493999999998</v>
          </cell>
          <cell r="J468">
            <v>1302.89516</v>
          </cell>
          <cell r="K468">
            <v>0</v>
          </cell>
          <cell r="L468">
            <v>0</v>
          </cell>
          <cell r="M468">
            <v>520.10009000000002</v>
          </cell>
          <cell r="N468">
            <v>-1043.7923000000001</v>
          </cell>
        </row>
        <row r="469">
          <cell r="B469">
            <v>24</v>
          </cell>
          <cell r="C469" t="str">
            <v>ЧЕРНIВЕЦЬКА ОБЛАСТЬ</v>
          </cell>
          <cell r="D469">
            <v>22836526</v>
          </cell>
          <cell r="E469" t="str">
            <v>ТОВАРИСТВО З ОБМЕЖЕНОЮ ВIДПОВIДАЛЬНIСТЮ ВИРОБНИЧО-КОМЕРЦIЙНЕ ТОВАРИСТВО "АРГО"</v>
          </cell>
          <cell r="F469">
            <v>2652.1979900000001</v>
          </cell>
          <cell r="G469">
            <v>4941.6566700000003</v>
          </cell>
          <cell r="H469">
            <v>2886.45253</v>
          </cell>
          <cell r="I469">
            <v>3633.6375499999999</v>
          </cell>
          <cell r="J469">
            <v>-1308.0191</v>
          </cell>
          <cell r="K469">
            <v>0</v>
          </cell>
          <cell r="L469">
            <v>0</v>
          </cell>
          <cell r="M469">
            <v>5196.7836900000002</v>
          </cell>
          <cell r="N469">
            <v>-399.03823999999997</v>
          </cell>
        </row>
        <row r="470">
          <cell r="B470">
            <v>24</v>
          </cell>
          <cell r="C470" t="str">
            <v>ЧЕРНIВЕЦЬКА ОБЛАСТЬ</v>
          </cell>
          <cell r="D470">
            <v>5508177</v>
          </cell>
          <cell r="E470" t="str">
            <v>ВIДКРИТЕ АКЦIОНЕРНЕ ТОВАРИСТВО "ЧЕРНIВЕЦЬКИЙ ЦЕГЕЛЬНИЙ ЗАВОД № 3"</v>
          </cell>
          <cell r="F470">
            <v>2089.78656</v>
          </cell>
          <cell r="G470">
            <v>3246.2359999999999</v>
          </cell>
          <cell r="H470">
            <v>4538.1342699999996</v>
          </cell>
          <cell r="I470">
            <v>3474.91977</v>
          </cell>
          <cell r="J470">
            <v>228.68377000000001</v>
          </cell>
          <cell r="K470">
            <v>0</v>
          </cell>
          <cell r="L470">
            <v>0</v>
          </cell>
          <cell r="M470">
            <v>588.88991999999996</v>
          </cell>
          <cell r="N470">
            <v>-903.21450000000004</v>
          </cell>
        </row>
        <row r="471">
          <cell r="B471">
            <v>24</v>
          </cell>
          <cell r="C471" t="str">
            <v>ЧЕРНIВЕЦЬКА ОБЛАСТЬ</v>
          </cell>
          <cell r="D471">
            <v>22849693</v>
          </cell>
          <cell r="E471" t="str">
            <v>КОМУНАЛЬНЕ ПIДПРИЄМСТВО МIСЬКИЙ ТОРГОВИЙ КОМПЛЕКС "КАЛИНIВСЬКИЙ РИНОК"</v>
          </cell>
          <cell r="F471">
            <v>2828.9444600000002</v>
          </cell>
          <cell r="G471">
            <v>2442.1149999999998</v>
          </cell>
          <cell r="H471">
            <v>3270.3362999999999</v>
          </cell>
          <cell r="I471">
            <v>3390.8724000000002</v>
          </cell>
          <cell r="J471">
            <v>948.75739999999996</v>
          </cell>
          <cell r="K471">
            <v>0</v>
          </cell>
          <cell r="L471">
            <v>0</v>
          </cell>
          <cell r="M471">
            <v>431.22030999999998</v>
          </cell>
          <cell r="N471">
            <v>420.53609999999998</v>
          </cell>
        </row>
        <row r="472">
          <cell r="B472">
            <v>24</v>
          </cell>
          <cell r="C472" t="str">
            <v>ЧЕРНIВЕЦЬКА ОБЛАСТЬ</v>
          </cell>
          <cell r="D472">
            <v>30208421</v>
          </cell>
          <cell r="E472" t="str">
            <v>ТОВАРИСТВО З ОБМЕЖЕНОЮ ВIДПОВIДАЛЬНIСТЮ "РОМА"</v>
          </cell>
          <cell r="F472">
            <v>2231.5182300000001</v>
          </cell>
          <cell r="G472">
            <v>2584.4652099999998</v>
          </cell>
          <cell r="H472">
            <v>2687.31846</v>
          </cell>
          <cell r="I472">
            <v>3098.8471199999999</v>
          </cell>
          <cell r="J472">
            <v>514.38190999999995</v>
          </cell>
          <cell r="K472">
            <v>0</v>
          </cell>
          <cell r="L472">
            <v>0</v>
          </cell>
          <cell r="M472">
            <v>211.85239999999999</v>
          </cell>
          <cell r="N472">
            <v>161.38847999999999</v>
          </cell>
        </row>
        <row r="473">
          <cell r="B473">
            <v>24</v>
          </cell>
          <cell r="C473" t="str">
            <v>ЧЕРНIВЕЦЬКА ОБЛАСТЬ</v>
          </cell>
          <cell r="D473">
            <v>14257808</v>
          </cell>
          <cell r="E473" t="str">
            <v>ПРИВАТНЕ ПIДПРИЄМСТВО "КОЛОС"</v>
          </cell>
          <cell r="F473">
            <v>1394.90509</v>
          </cell>
          <cell r="G473">
            <v>1425.9206200000001</v>
          </cell>
          <cell r="H473">
            <v>2640.4659900000001</v>
          </cell>
          <cell r="I473">
            <v>2701.61931</v>
          </cell>
          <cell r="J473">
            <v>1275.6986899999999</v>
          </cell>
          <cell r="K473">
            <v>0</v>
          </cell>
          <cell r="L473">
            <v>0</v>
          </cell>
          <cell r="M473">
            <v>150.01609999999999</v>
          </cell>
          <cell r="N473">
            <v>61.152009999999997</v>
          </cell>
        </row>
        <row r="474">
          <cell r="B474">
            <v>24</v>
          </cell>
          <cell r="C474" t="str">
            <v>ЧЕРНIВЕЦЬКА ОБЛАСТЬ</v>
          </cell>
          <cell r="D474">
            <v>5431689</v>
          </cell>
          <cell r="E474" t="str">
            <v>ОБЛАСНЕ ДЕРЖАВНЕ КОМУНАЛЬНЕ ПIДПРИЄМСТВО "ЧЕРНIВЦIОБЛТЕПЛОМЕРЕЖА"</v>
          </cell>
          <cell r="F474">
            <v>2193.45921</v>
          </cell>
          <cell r="G474">
            <v>2151.2609400000001</v>
          </cell>
          <cell r="H474">
            <v>2584.7741500000002</v>
          </cell>
          <cell r="I474">
            <v>2621.8796299999999</v>
          </cell>
          <cell r="J474">
            <v>470.61869000000002</v>
          </cell>
          <cell r="K474">
            <v>0</v>
          </cell>
          <cell r="L474">
            <v>-34.788580000000003</v>
          </cell>
          <cell r="M474">
            <v>0</v>
          </cell>
          <cell r="N474">
            <v>-2.44258</v>
          </cell>
        </row>
        <row r="475">
          <cell r="B475">
            <v>24</v>
          </cell>
          <cell r="C475" t="str">
            <v>ЧЕРНIВЕЦЬКА ОБЛАСТЬ</v>
          </cell>
          <cell r="D475">
            <v>21438976</v>
          </cell>
          <cell r="E475" t="str">
            <v>ДЕРЖАВНЕ ПIДПРИЄМСТВО БЕРЕГОМЕТСЬКЕ ДЕРЖАВНЕ ЛIСОМИСЛИВСЬКЕ ГОСПОДАРСТВО</v>
          </cell>
          <cell r="F475">
            <v>2350.4519399999999</v>
          </cell>
          <cell r="G475">
            <v>2466.8040599999999</v>
          </cell>
          <cell r="H475">
            <v>2543.62444</v>
          </cell>
          <cell r="I475">
            <v>2497.7177799999999</v>
          </cell>
          <cell r="J475">
            <v>30.913720000000001</v>
          </cell>
          <cell r="K475">
            <v>0</v>
          </cell>
          <cell r="L475">
            <v>0</v>
          </cell>
          <cell r="M475">
            <v>72.046719999999993</v>
          </cell>
          <cell r="N475">
            <v>-47.811660000000003</v>
          </cell>
        </row>
        <row r="476">
          <cell r="B476">
            <v>24</v>
          </cell>
          <cell r="C476" t="str">
            <v>ЧЕРНIВЕЦЬКА ОБЛАСТЬ</v>
          </cell>
          <cell r="D476">
            <v>31963989</v>
          </cell>
          <cell r="E476" t="str">
            <v>ДОЧIРНЄ ПIДПРИЄМСТВО "ЧЕРНIВЕЦЬКИЙ ОБЛАВТОДОР" ВАТ "ДАК "АВТОМОБIЛЬНI ДОРОГИ УКРАЇНИ"</v>
          </cell>
          <cell r="F476">
            <v>1891.0069800000001</v>
          </cell>
          <cell r="G476">
            <v>1626.47</v>
          </cell>
          <cell r="H476">
            <v>2441.9055199999998</v>
          </cell>
          <cell r="I476">
            <v>2435.92128</v>
          </cell>
          <cell r="J476">
            <v>809.45128</v>
          </cell>
          <cell r="K476">
            <v>0</v>
          </cell>
          <cell r="L476">
            <v>0</v>
          </cell>
          <cell r="M476">
            <v>38.98789</v>
          </cell>
          <cell r="N476">
            <v>-8.8655500000000007</v>
          </cell>
        </row>
        <row r="477">
          <cell r="B477">
            <v>24</v>
          </cell>
          <cell r="C477" t="str">
            <v>ЧЕРНIВЕЦЬКА ОБЛАСТЬ</v>
          </cell>
          <cell r="D477">
            <v>23250627</v>
          </cell>
          <cell r="E477" t="str">
            <v>ТОВАРИСТВО З ОБМЕЖЕНОЮ ВIДПОВIДАЛЬНIСТЮ "ДЕФIС"</v>
          </cell>
          <cell r="F477">
            <v>1550.5737099999999</v>
          </cell>
          <cell r="G477">
            <v>1629.0257899999999</v>
          </cell>
          <cell r="H477">
            <v>1432.0325600000001</v>
          </cell>
          <cell r="I477">
            <v>1905.2969700000001</v>
          </cell>
          <cell r="J477">
            <v>276.27118000000002</v>
          </cell>
          <cell r="K477">
            <v>0</v>
          </cell>
          <cell r="L477">
            <v>0</v>
          </cell>
          <cell r="M477">
            <v>105.26606</v>
          </cell>
          <cell r="N477">
            <v>98.058710000000005</v>
          </cell>
        </row>
        <row r="478">
          <cell r="B478">
            <v>24</v>
          </cell>
          <cell r="C478" t="str">
            <v>ЧЕРНIВЕЦЬКА ОБЛАСТЬ</v>
          </cell>
          <cell r="D478">
            <v>30045061</v>
          </cell>
          <cell r="E478" t="str">
            <v>ТОВАРИСТВО З ОБМЕЖЕНОЮ ВIДПОВIДАЛЬНIСТЮ "МАШЗАВОД"</v>
          </cell>
          <cell r="F478">
            <v>4450.0643600000003</v>
          </cell>
          <cell r="G478">
            <v>3192.0785599999999</v>
          </cell>
          <cell r="H478">
            <v>1402.1619800000001</v>
          </cell>
          <cell r="I478">
            <v>1772.77961</v>
          </cell>
          <cell r="J478">
            <v>-1419.299</v>
          </cell>
          <cell r="K478">
            <v>0</v>
          </cell>
          <cell r="L478">
            <v>0</v>
          </cell>
          <cell r="M478">
            <v>484.79694000000001</v>
          </cell>
          <cell r="N478">
            <v>369.35118999999997</v>
          </cell>
        </row>
        <row r="479">
          <cell r="B479">
            <v>24</v>
          </cell>
          <cell r="C479" t="str">
            <v>ЧЕРНIВЕЦЬКА ОБЛАСТЬ</v>
          </cell>
          <cell r="D479">
            <v>21440625</v>
          </cell>
          <cell r="E479" t="str">
            <v>ДЕРЖАВНЕ ЛIСОГОСПОДАРСЬКЕ ПIДПРИЄМСТВО "ДЕРЖЛIСГОСП"</v>
          </cell>
          <cell r="F479">
            <v>1513.6142500000001</v>
          </cell>
          <cell r="G479">
            <v>1473.0481600000001</v>
          </cell>
          <cell r="H479">
            <v>1765.8849600000001</v>
          </cell>
          <cell r="I479">
            <v>1771.96522</v>
          </cell>
          <cell r="J479">
            <v>298.91705999999999</v>
          </cell>
          <cell r="K479">
            <v>0</v>
          </cell>
          <cell r="L479">
            <v>0</v>
          </cell>
          <cell r="M479">
            <v>5.7297099999999999</v>
          </cell>
          <cell r="N479">
            <v>5.5997899999999996</v>
          </cell>
        </row>
        <row r="480">
          <cell r="B480">
            <v>24</v>
          </cell>
          <cell r="C480" t="str">
            <v>ЧЕРНIВЕЦЬКА ОБЛАСТЬ</v>
          </cell>
          <cell r="D480">
            <v>274453</v>
          </cell>
          <cell r="E480" t="str">
            <v>ЧЕРНIВЕЦЬКЕ ЛIСОГОСПОДАРСЬКЕ ДЕРЖАВНЕ ПIДПРИЄМСТВО</v>
          </cell>
          <cell r="F480">
            <v>1381.8336999999999</v>
          </cell>
          <cell r="G480">
            <v>1463.31575</v>
          </cell>
          <cell r="H480">
            <v>1701.17678</v>
          </cell>
          <cell r="I480">
            <v>1739.6740199999999</v>
          </cell>
          <cell r="J480">
            <v>276.35827</v>
          </cell>
          <cell r="K480">
            <v>0</v>
          </cell>
          <cell r="L480">
            <v>0</v>
          </cell>
          <cell r="M480">
            <v>92.611429999999999</v>
          </cell>
          <cell r="N480">
            <v>32.08907</v>
          </cell>
        </row>
        <row r="481">
          <cell r="B481">
            <v>24</v>
          </cell>
          <cell r="C481" t="str">
            <v>ЧЕРНIВЕЦЬКА ОБЛАСТЬ</v>
          </cell>
          <cell r="D481">
            <v>1037595</v>
          </cell>
          <cell r="E481" t="str">
            <v>ВIДКРИТЕ АКЦIОНЕРНЕ ТОВАРИСТВО "ЧЕРНIВЕЦЬКА ПЕРЕСУВНА МЕХАНIЗОВАНА КОЛОНА N 76"</v>
          </cell>
          <cell r="F481">
            <v>2535.4300899999998</v>
          </cell>
          <cell r="G481">
            <v>2713.86175</v>
          </cell>
          <cell r="H481">
            <v>1461.32143</v>
          </cell>
          <cell r="I481">
            <v>1723.4597900000001</v>
          </cell>
          <cell r="J481">
            <v>-990.40196000000003</v>
          </cell>
          <cell r="K481">
            <v>0</v>
          </cell>
          <cell r="L481">
            <v>-22.280999999999999</v>
          </cell>
          <cell r="M481">
            <v>218.86713</v>
          </cell>
          <cell r="N481">
            <v>214.90967000000001</v>
          </cell>
        </row>
        <row r="482">
          <cell r="B482">
            <v>25</v>
          </cell>
          <cell r="C482" t="str">
            <v>ЧЕРНIГIВСЬКА ОБЛАСТЬ</v>
          </cell>
          <cell r="D482">
            <v>14333202</v>
          </cell>
          <cell r="E482" t="str">
            <v>АКЦIОНЕРНЕ ТОВАРИСТВО ЗАКРИТОГО ТИПУ "А/Т ТЮТЮНОВА КОМПАНIЯ "В.А.Т.- ПРИЛУКИ"</v>
          </cell>
          <cell r="F482">
            <v>436439.60399999999</v>
          </cell>
          <cell r="G482">
            <v>440785.30300000001</v>
          </cell>
          <cell r="H482">
            <v>372592.50300000003</v>
          </cell>
          <cell r="I482">
            <v>379998.978</v>
          </cell>
          <cell r="J482">
            <v>-60786.324999999997</v>
          </cell>
          <cell r="K482">
            <v>0</v>
          </cell>
          <cell r="L482">
            <v>0</v>
          </cell>
          <cell r="M482">
            <v>7198.3792599999997</v>
          </cell>
          <cell r="N482">
            <v>2843.4972699999998</v>
          </cell>
        </row>
        <row r="483">
          <cell r="B483">
            <v>25</v>
          </cell>
          <cell r="C483" t="str">
            <v>ЧЕРНIГIВСЬКА ОБЛАСТЬ</v>
          </cell>
          <cell r="D483">
            <v>25881243</v>
          </cell>
          <cell r="E483" t="str">
            <v>ЧЕРНIГIВСЬКЕ ВIДДIЛЕННЯ ВIДКРИТОГО АКЦIОНЕРНОГО ТОВАРИСТВА "САН IНТЕРБРЮ УКРАЇНА"</v>
          </cell>
          <cell r="F483">
            <v>2567.8000000000002</v>
          </cell>
          <cell r="G483">
            <v>2730.7</v>
          </cell>
          <cell r="H483">
            <v>66018.006399999998</v>
          </cell>
          <cell r="I483">
            <v>70933.3318</v>
          </cell>
          <cell r="J483">
            <v>68202.631800000003</v>
          </cell>
          <cell r="K483">
            <v>0</v>
          </cell>
          <cell r="L483">
            <v>0</v>
          </cell>
          <cell r="M483">
            <v>5078.2652399999997</v>
          </cell>
          <cell r="N483">
            <v>4915.3253999999997</v>
          </cell>
        </row>
        <row r="484">
          <cell r="B484">
            <v>25</v>
          </cell>
          <cell r="C484" t="str">
            <v>ЧЕРНIГIВСЬКА ОБЛАСТЬ</v>
          </cell>
          <cell r="D484">
            <v>534663345</v>
          </cell>
          <cell r="E484" t="str">
            <v>НАФТОГАЗОВИДОБУВНЕ УПРАВЛIННЯ "ЧЕРНIГIВНАФТОГАЗ" СПIЛЬНА ДIЯЛЬНIСТЬ ЗА ДОГОВОРОМ 35-4</v>
          </cell>
          <cell r="F484">
            <v>25497.472099999999</v>
          </cell>
          <cell r="G484">
            <v>16528.927899999999</v>
          </cell>
          <cell r="H484">
            <v>48203.273699999998</v>
          </cell>
          <cell r="I484">
            <v>52559.2569</v>
          </cell>
          <cell r="J484">
            <v>36030.328999999998</v>
          </cell>
          <cell r="K484">
            <v>0</v>
          </cell>
          <cell r="L484">
            <v>0</v>
          </cell>
          <cell r="M484">
            <v>4600.8062600000003</v>
          </cell>
          <cell r="N484">
            <v>4355.9832399999996</v>
          </cell>
        </row>
        <row r="485">
          <cell r="B485">
            <v>25</v>
          </cell>
          <cell r="C485" t="str">
            <v>ЧЕРНIГIВСЬКА ОБЛАСТЬ</v>
          </cell>
          <cell r="D485">
            <v>136573</v>
          </cell>
          <cell r="E485" t="str">
            <v>СТРУКТУРНИЙ ПIДРОЗДIЛ НАФТОГАЗОВИДОБУВНЕ УПРАВЛIННЯ "ЧЕРНIГIВНАФТОГАЗ" ВАТ "УКРНАФТА"</v>
          </cell>
          <cell r="F485">
            <v>114306.303</v>
          </cell>
          <cell r="G485">
            <v>114358.78200000001</v>
          </cell>
          <cell r="H485">
            <v>33367.024899999997</v>
          </cell>
          <cell r="I485">
            <v>37880.766799999998</v>
          </cell>
          <cell r="J485">
            <v>-76478.014999999999</v>
          </cell>
          <cell r="K485">
            <v>0</v>
          </cell>
          <cell r="L485">
            <v>0</v>
          </cell>
          <cell r="M485">
            <v>5212.9195200000004</v>
          </cell>
          <cell r="N485">
            <v>4511.0806300000004</v>
          </cell>
        </row>
        <row r="486">
          <cell r="B486">
            <v>25</v>
          </cell>
          <cell r="C486" t="str">
            <v>ЧЕРНIГIВСЬКА ОБЛАСТЬ</v>
          </cell>
          <cell r="D486">
            <v>560242372</v>
          </cell>
          <cell r="E486" t="str">
            <v>ВIДКРИТЕ АКЦIОНЕРНЕ ТОВАРИСТВО "ГАЛС-К" УГОДА ПРО СПIЛЬНУ ДIЯЛЬНIСТЬ</v>
          </cell>
          <cell r="F486">
            <v>45063.347300000001</v>
          </cell>
          <cell r="G486">
            <v>36017.832600000002</v>
          </cell>
          <cell r="H486">
            <v>33470.520799999998</v>
          </cell>
          <cell r="I486">
            <v>37402.9519</v>
          </cell>
          <cell r="J486">
            <v>1385.11922</v>
          </cell>
          <cell r="K486">
            <v>0</v>
          </cell>
          <cell r="L486">
            <v>0</v>
          </cell>
          <cell r="M486">
            <v>3932.4310300000002</v>
          </cell>
          <cell r="N486">
            <v>3932.1187</v>
          </cell>
        </row>
        <row r="487">
          <cell r="B487">
            <v>25</v>
          </cell>
          <cell r="C487" t="str">
            <v>ЧЕРНIГIВСЬКА ОБЛАСТЬ</v>
          </cell>
          <cell r="D487">
            <v>5517564</v>
          </cell>
          <cell r="E487" t="str">
            <v>ЗАКРИТЕ АКЦIОНЕРНЕ ТОВАРИСТВО "ЧЕРНIГIВСЬКИЙ ПИВКОМБIНАТ "ДЕСНА"</v>
          </cell>
          <cell r="F487">
            <v>96471.9902</v>
          </cell>
          <cell r="G487">
            <v>96453.938899999994</v>
          </cell>
          <cell r="H487">
            <v>22910.749100000001</v>
          </cell>
          <cell r="I487">
            <v>22556.345399999998</v>
          </cell>
          <cell r="J487">
            <v>-73897.593999999997</v>
          </cell>
          <cell r="K487">
            <v>0</v>
          </cell>
          <cell r="L487">
            <v>0</v>
          </cell>
          <cell r="M487">
            <v>0</v>
          </cell>
          <cell r="N487">
            <v>-4.09171</v>
          </cell>
        </row>
        <row r="488">
          <cell r="B488">
            <v>25</v>
          </cell>
          <cell r="C488" t="str">
            <v>ЧЕРНIГIВСЬКА ОБЛАСТЬ</v>
          </cell>
          <cell r="D488">
            <v>136875</v>
          </cell>
          <cell r="E488" t="str">
            <v>ГНIДИНЦВСЬКИЙ ГАЗОПЕРЕРОБНИЙ ЗАВОД ВДКРИТОГО АКЦОНЕРНОГО ТОВАРИСТВА "УКРНАФТА"</v>
          </cell>
          <cell r="F488">
            <v>14820.1394</v>
          </cell>
          <cell r="G488">
            <v>14820.1394</v>
          </cell>
          <cell r="H488">
            <v>19309.853999999999</v>
          </cell>
          <cell r="I488">
            <v>21611.232100000001</v>
          </cell>
          <cell r="J488">
            <v>6791.09267</v>
          </cell>
          <cell r="K488">
            <v>0</v>
          </cell>
          <cell r="L488">
            <v>0</v>
          </cell>
          <cell r="M488">
            <v>2301.3780000000002</v>
          </cell>
          <cell r="N488">
            <v>2301.3780000000002</v>
          </cell>
        </row>
        <row r="489">
          <cell r="B489">
            <v>25</v>
          </cell>
          <cell r="C489" t="str">
            <v>ЧЕРНIГIВСЬКА ОБЛАСТЬ</v>
          </cell>
          <cell r="D489">
            <v>26333503</v>
          </cell>
          <cell r="E489" t="str">
            <v>ПРЕДСТАВНИЦТВО "РЕГАЛ ПЕТРОЛЕУМ КОРПОРЕЙШН ЛIМIТЕД"</v>
          </cell>
          <cell r="F489">
            <v>0</v>
          </cell>
          <cell r="G489">
            <v>0</v>
          </cell>
          <cell r="H489">
            <v>18526.297299999998</v>
          </cell>
          <cell r="I489">
            <v>20257.547299999998</v>
          </cell>
          <cell r="J489">
            <v>20257.547299999998</v>
          </cell>
          <cell r="K489">
            <v>0</v>
          </cell>
          <cell r="L489">
            <v>0</v>
          </cell>
          <cell r="M489">
            <v>2031.3058599999999</v>
          </cell>
          <cell r="N489">
            <v>2031.2512999999999</v>
          </cell>
        </row>
        <row r="490">
          <cell r="B490">
            <v>25</v>
          </cell>
          <cell r="C490" t="str">
            <v>ЧЕРНIГIВСЬКА ОБЛАСТЬ</v>
          </cell>
          <cell r="D490">
            <v>22815333</v>
          </cell>
          <cell r="E490" t="str">
            <v>ВIДКРИТЕ АКЦIОНЕРНЕ ТОВАРИСТВО ЕНЕРГОПОСТАЧАЛЬНА КОМПАНIЯ "ЧЕРНIГIВОБЛЕНЕРГО"</v>
          </cell>
          <cell r="F490">
            <v>14695.0067</v>
          </cell>
          <cell r="G490">
            <v>14890.695299999999</v>
          </cell>
          <cell r="H490">
            <v>14921.22</v>
          </cell>
          <cell r="I490">
            <v>16023.4938</v>
          </cell>
          <cell r="J490">
            <v>1132.7984200000001</v>
          </cell>
          <cell r="K490">
            <v>0</v>
          </cell>
          <cell r="L490">
            <v>0</v>
          </cell>
          <cell r="M490">
            <v>1347.86735</v>
          </cell>
          <cell r="N490">
            <v>1102.2737199999999</v>
          </cell>
        </row>
        <row r="491">
          <cell r="B491">
            <v>25</v>
          </cell>
          <cell r="C491" t="str">
            <v>ЧЕРНIГIВСЬКА ОБЛАСТЬ</v>
          </cell>
          <cell r="D491">
            <v>375361</v>
          </cell>
          <cell r="E491" t="str">
            <v>ДЕРЖАВНЕ ПIДПРИЄМСТВО "IЧНЯНСЬКИЙ СПИРТОВИЙ ЗАВОД"</v>
          </cell>
          <cell r="F491">
            <v>13036.0473</v>
          </cell>
          <cell r="G491">
            <v>13138.290499999999</v>
          </cell>
          <cell r="H491">
            <v>14935.8303</v>
          </cell>
          <cell r="I491">
            <v>15630.551299999999</v>
          </cell>
          <cell r="J491">
            <v>2492.2607899999998</v>
          </cell>
          <cell r="K491">
            <v>0</v>
          </cell>
          <cell r="L491">
            <v>0</v>
          </cell>
          <cell r="M491">
            <v>274.81966999999997</v>
          </cell>
          <cell r="N491">
            <v>262.97944999999999</v>
          </cell>
        </row>
        <row r="492">
          <cell r="B492">
            <v>25</v>
          </cell>
          <cell r="C492" t="str">
            <v>ЧЕРНIГIВСЬКА ОБЛАСТЬ</v>
          </cell>
          <cell r="D492">
            <v>31597869</v>
          </cell>
          <cell r="E492" t="str">
            <v>ЗАКРИТЕ АКЦIОНЕРНЕ ТОВАРИСТВО "ЧЕРНIГIВСЬКIЙ ЛIКЕРО-ГОРIЛЧАНИЙ ЗАВОД "ЧЕРНIГIВСЬКА ГОРIЛКА"</v>
          </cell>
          <cell r="F492">
            <v>13331.194299999999</v>
          </cell>
          <cell r="G492">
            <v>13777.134</v>
          </cell>
          <cell r="H492">
            <v>7964.6346700000004</v>
          </cell>
          <cell r="I492">
            <v>11978.038200000001</v>
          </cell>
          <cell r="J492">
            <v>-1799.0959</v>
          </cell>
          <cell r="K492">
            <v>2.0894499999999998</v>
          </cell>
          <cell r="L492">
            <v>2.0894499999999998</v>
          </cell>
          <cell r="M492">
            <v>3709.4916899999998</v>
          </cell>
          <cell r="N492">
            <v>3516.47955</v>
          </cell>
        </row>
        <row r="493">
          <cell r="B493">
            <v>25</v>
          </cell>
          <cell r="C493" t="str">
            <v>ЧЕРНIГIВСЬКА ОБЛАСТЬ</v>
          </cell>
          <cell r="D493">
            <v>22825155</v>
          </cell>
          <cell r="E493" t="str">
            <v>ТОВАРИСТВО З ОБМЕЖЕНОЮ ВIДПОВIДАЛЬНIСТЮ "ЛТ ЧЕЗАРА"</v>
          </cell>
          <cell r="F493">
            <v>3793.78134</v>
          </cell>
          <cell r="G493">
            <v>3955.6655700000001</v>
          </cell>
          <cell r="H493">
            <v>6701.8207499999999</v>
          </cell>
          <cell r="I493">
            <v>6850.0771000000004</v>
          </cell>
          <cell r="J493">
            <v>2894.4115299999999</v>
          </cell>
          <cell r="K493">
            <v>0</v>
          </cell>
          <cell r="L493">
            <v>0</v>
          </cell>
          <cell r="M493">
            <v>365.21721000000002</v>
          </cell>
          <cell r="N493">
            <v>148.25635</v>
          </cell>
        </row>
        <row r="494">
          <cell r="B494">
            <v>25</v>
          </cell>
          <cell r="C494" t="str">
            <v>ЧЕРНIГIВСЬКА ОБЛАСТЬ</v>
          </cell>
          <cell r="D494">
            <v>536507917</v>
          </cell>
          <cell r="E494" t="str">
            <v>ДОГОВIР СПIЛЬНОЇ ДIЯЛЬНОСТI ДОЧ ПIДПРИЄМСТВА НАЦIОНАЛЬНОЇ АКЦIОНЕРНОЇ КОМПАНIЇ "НАДРА УКРАЇНИ" "ЧЕРНIГIВНАФТОГАЗГЕОЛОГIЯ" ТА ЗАТ "ГАЗ-МДС"</v>
          </cell>
          <cell r="F494">
            <v>2459.33284</v>
          </cell>
          <cell r="G494">
            <v>2448.56277</v>
          </cell>
          <cell r="H494">
            <v>6623.8473199999999</v>
          </cell>
          <cell r="I494">
            <v>6746.1495199999999</v>
          </cell>
          <cell r="J494">
            <v>4297.5867500000004</v>
          </cell>
          <cell r="K494">
            <v>0</v>
          </cell>
          <cell r="L494">
            <v>0</v>
          </cell>
          <cell r="M494">
            <v>123.32491</v>
          </cell>
          <cell r="N494">
            <v>123.17143</v>
          </cell>
        </row>
        <row r="495">
          <cell r="B495">
            <v>25</v>
          </cell>
          <cell r="C495" t="str">
            <v>ЧЕРНIГIВСЬКА ОБЛАСТЬ</v>
          </cell>
          <cell r="D495">
            <v>33144497</v>
          </cell>
          <cell r="E495" t="str">
            <v>ФIЛIЯ "БУДIВЕЛЬНЕ УПРАВЛIННЯ "ДНIПРО-МIСТ" ТОВАРИСТВА З ОБМЕЖЕНОЮ ВIДПОВIДАЛЬНIСТЮ "БМК ПЛАНЕТА-МIСТ"</v>
          </cell>
          <cell r="F495">
            <v>2774.9816300000002</v>
          </cell>
          <cell r="G495">
            <v>2774.3910000000001</v>
          </cell>
          <cell r="H495">
            <v>6603.03251</v>
          </cell>
          <cell r="I495">
            <v>6603.1025099999997</v>
          </cell>
          <cell r="J495">
            <v>3828.7115100000001</v>
          </cell>
          <cell r="K495">
            <v>0</v>
          </cell>
          <cell r="L495">
            <v>0</v>
          </cell>
          <cell r="M495">
            <v>9.0300000000000005E-2</v>
          </cell>
          <cell r="N495">
            <v>6.9989999999999997E-2</v>
          </cell>
        </row>
        <row r="496">
          <cell r="B496">
            <v>25</v>
          </cell>
          <cell r="C496" t="str">
            <v>ЧЕРНIГIВСЬКА ОБЛАСТЬ</v>
          </cell>
          <cell r="D496">
            <v>3357671</v>
          </cell>
          <cell r="E496" t="str">
            <v>ВIДКРИТЕ АКЦIОНЕРНЕ ТОВАРИСТВО "ОБЛТЕПЛОКОМУНЕНЕРГО"</v>
          </cell>
          <cell r="F496">
            <v>5597.6605200000004</v>
          </cell>
          <cell r="G496">
            <v>3647.7261800000001</v>
          </cell>
          <cell r="H496">
            <v>3121.90319</v>
          </cell>
          <cell r="I496">
            <v>5320.7355299999999</v>
          </cell>
          <cell r="J496">
            <v>1673.00935</v>
          </cell>
          <cell r="K496">
            <v>0</v>
          </cell>
          <cell r="L496">
            <v>-2851.7193000000002</v>
          </cell>
          <cell r="M496">
            <v>3.1269999999999999E-2</v>
          </cell>
          <cell r="N496">
            <v>0.03</v>
          </cell>
        </row>
        <row r="497">
          <cell r="B497">
            <v>25</v>
          </cell>
          <cell r="C497" t="str">
            <v>ЧЕРНIГIВСЬКА ОБЛАСТЬ</v>
          </cell>
          <cell r="D497">
            <v>3358222</v>
          </cell>
          <cell r="E497" t="str">
            <v>КОМУНАЛЬНЕ ПIДПРИЄМСТВО "ЧЕРНIГIВВОДОКАНАЛ" ЧЕРНIГIВСЬКОЇ МIСЬКОЇ РАДИ</v>
          </cell>
          <cell r="F497">
            <v>3078.02909</v>
          </cell>
          <cell r="G497">
            <v>3035.3901300000002</v>
          </cell>
          <cell r="H497">
            <v>3611.9479200000001</v>
          </cell>
          <cell r="I497">
            <v>4575.4093499999999</v>
          </cell>
          <cell r="J497">
            <v>1540.0192199999999</v>
          </cell>
          <cell r="K497">
            <v>0</v>
          </cell>
          <cell r="L497">
            <v>0</v>
          </cell>
          <cell r="M497">
            <v>966.86006999999995</v>
          </cell>
          <cell r="N497">
            <v>962.71618999999998</v>
          </cell>
        </row>
        <row r="498">
          <cell r="B498">
            <v>25</v>
          </cell>
          <cell r="C498" t="str">
            <v>ЧЕРНIГIВСЬКА ОБЛАСТЬ</v>
          </cell>
          <cell r="D498">
            <v>32016315</v>
          </cell>
          <cell r="E498" t="str">
            <v>ДОЧIРНЄ ПIДПРИЄМСТВО "ЧЕРНIГIВСЬКИЙ ОБЛАВТОДОР" ВIДКРИТОГО АКЦIОНЕРНОГО ТОВАРИСТВА "ДЕРЖАВНА АКЦIОНЕРНА КОМПАНIЯ "АВТОМОБIЛЬНI ДОРОГИ УКРАЇНИ"</v>
          </cell>
          <cell r="F498">
            <v>4372.9549200000001</v>
          </cell>
          <cell r="G498">
            <v>4366.9624199999998</v>
          </cell>
          <cell r="H498">
            <v>4262.3882299999996</v>
          </cell>
          <cell r="I498">
            <v>4237.2055099999998</v>
          </cell>
          <cell r="J498">
            <v>-129.75691</v>
          </cell>
          <cell r="K498">
            <v>0</v>
          </cell>
          <cell r="L498">
            <v>0</v>
          </cell>
          <cell r="M498">
            <v>0.74228000000000005</v>
          </cell>
          <cell r="N498">
            <v>-25.18272</v>
          </cell>
        </row>
        <row r="499">
          <cell r="B499">
            <v>25</v>
          </cell>
          <cell r="C499" t="str">
            <v>ЧЕРНIГIВСЬКА ОБЛАСТЬ</v>
          </cell>
          <cell r="D499">
            <v>30731879</v>
          </cell>
          <cell r="E499" t="str">
            <v>ЗАКРИТЕ АКЦIОНЕРНЕ ТОВАРИСТВО "ШЛЯХО-БУДIВЕЛЬНЕ УПРАВЛIННЯ N 14"</v>
          </cell>
          <cell r="F499">
            <v>3604.5212900000001</v>
          </cell>
          <cell r="G499">
            <v>2919.8144600000001</v>
          </cell>
          <cell r="H499">
            <v>4105.3117099999999</v>
          </cell>
          <cell r="I499">
            <v>4202.3619699999999</v>
          </cell>
          <cell r="J499">
            <v>1282.5475100000001</v>
          </cell>
          <cell r="K499">
            <v>0</v>
          </cell>
          <cell r="L499">
            <v>0</v>
          </cell>
          <cell r="M499">
            <v>100.01045999999999</v>
          </cell>
          <cell r="N499">
            <v>97.050259999999994</v>
          </cell>
        </row>
        <row r="500">
          <cell r="B500">
            <v>25</v>
          </cell>
          <cell r="C500" t="str">
            <v>ЧЕРНIГIВСЬКА ОБЛАСТЬ</v>
          </cell>
          <cell r="D500">
            <v>31188527</v>
          </cell>
          <cell r="E500" t="str">
            <v>ЗАКРИТЕ АКЦIОНЕРНЕ ТОВАРИСТВО "ТФ КАБЕЛЬ"</v>
          </cell>
          <cell r="F500">
            <v>2112.1568600000001</v>
          </cell>
          <cell r="G500">
            <v>2109.1067400000002</v>
          </cell>
          <cell r="H500">
            <v>3329.9954699999998</v>
          </cell>
          <cell r="I500">
            <v>3611.4737500000001</v>
          </cell>
          <cell r="J500">
            <v>1502.3670099999999</v>
          </cell>
          <cell r="K500">
            <v>0</v>
          </cell>
          <cell r="L500">
            <v>0</v>
          </cell>
          <cell r="M500">
            <v>282.00035000000003</v>
          </cell>
          <cell r="N500">
            <v>281.47815000000003</v>
          </cell>
        </row>
        <row r="501">
          <cell r="B501">
            <v>25</v>
          </cell>
          <cell r="C501" t="str">
            <v>ЧЕРНIГIВСЬКА ОБЛАСТЬ</v>
          </cell>
          <cell r="D501">
            <v>3358104</v>
          </cell>
          <cell r="E501" t="str">
            <v>ВIДКРИТЕ АКЦIОНЕРНЕ ТОВАРИСТВО ПО ГАЗОПОСТАЧАННЮ ТА ГАЗИФIКАЦIЇ "ЧЕРНIГIВГАЗ"</v>
          </cell>
          <cell r="F501">
            <v>6147.6400800000001</v>
          </cell>
          <cell r="G501">
            <v>6344.3168400000004</v>
          </cell>
          <cell r="H501">
            <v>3113.8054999999999</v>
          </cell>
          <cell r="I501">
            <v>3487.04682</v>
          </cell>
          <cell r="J501">
            <v>-2857.27</v>
          </cell>
          <cell r="K501">
            <v>0</v>
          </cell>
          <cell r="L501">
            <v>-39.150010000000002</v>
          </cell>
          <cell r="M501">
            <v>385.91719999999998</v>
          </cell>
          <cell r="N501">
            <v>334.09100000000001</v>
          </cell>
        </row>
        <row r="502">
          <cell r="B502">
            <v>26</v>
          </cell>
          <cell r="C502" t="str">
            <v>М.КИЇВ</v>
          </cell>
          <cell r="D502">
            <v>20077720</v>
          </cell>
          <cell r="E502" t="str">
            <v>НАЦIОНАЛЬНА АКЦIОНЕРНА КОМПАНIЯ "НАФТОГАЗ УКРАЇНИ"</v>
          </cell>
          <cell r="F502">
            <v>4904370.83</v>
          </cell>
          <cell r="G502">
            <v>5326303.6399999997</v>
          </cell>
          <cell r="H502">
            <v>3546498.52</v>
          </cell>
          <cell r="I502">
            <v>6437580.6900000004</v>
          </cell>
          <cell r="J502">
            <v>1111277.05</v>
          </cell>
          <cell r="K502">
            <v>1634179.7</v>
          </cell>
          <cell r="L502">
            <v>-2409653.7999999998</v>
          </cell>
          <cell r="M502">
            <v>21560.268</v>
          </cell>
          <cell r="N502">
            <v>-110617.76</v>
          </cell>
        </row>
        <row r="503">
          <cell r="B503">
            <v>26</v>
          </cell>
          <cell r="C503" t="str">
            <v>М.КИЇВ</v>
          </cell>
          <cell r="D503">
            <v>135390</v>
          </cell>
          <cell r="E503" t="str">
            <v>ВIДКРИТЕ АКЦIОНЕРНЕ ТОВАРИСТВО "УКРНАФТА"</v>
          </cell>
          <cell r="F503">
            <v>1461937.47</v>
          </cell>
          <cell r="G503">
            <v>1444889.8</v>
          </cell>
          <cell r="H503">
            <v>1857091.17</v>
          </cell>
          <cell r="I503">
            <v>1970056.57</v>
          </cell>
          <cell r="J503">
            <v>525166.77599999995</v>
          </cell>
          <cell r="K503">
            <v>0</v>
          </cell>
          <cell r="L503">
            <v>-5.20113</v>
          </cell>
          <cell r="M503">
            <v>133274.12400000001</v>
          </cell>
          <cell r="N503">
            <v>113113.773</v>
          </cell>
        </row>
        <row r="504">
          <cell r="B504">
            <v>26</v>
          </cell>
          <cell r="C504" t="str">
            <v>М.КИЇВ</v>
          </cell>
          <cell r="D504">
            <v>24584661</v>
          </cell>
          <cell r="E504" t="str">
            <v>ДЕРЖАВНЕ ПIДПРИЄМСТВО "НАЦIОНАЛЬНА АТОМНА ЕНЕРГОГЕНЕРУЮЧА КОМПАНIЯ "ЕНЕРГОАТОМ"</v>
          </cell>
          <cell r="F504">
            <v>898843.33</v>
          </cell>
          <cell r="G504">
            <v>1261339.82</v>
          </cell>
          <cell r="H504">
            <v>-50544.805</v>
          </cell>
          <cell r="I504">
            <v>1617569.44</v>
          </cell>
          <cell r="J504">
            <v>356229.62099999998</v>
          </cell>
          <cell r="K504">
            <v>0</v>
          </cell>
          <cell r="L504">
            <v>-1294656.1000000001</v>
          </cell>
          <cell r="M504">
            <v>147108.55799999999</v>
          </cell>
          <cell r="N504">
            <v>147099.22399999999</v>
          </cell>
        </row>
        <row r="505">
          <cell r="B505">
            <v>26</v>
          </cell>
          <cell r="C505" t="str">
            <v>М.КИЇВ</v>
          </cell>
          <cell r="D505">
            <v>21673832</v>
          </cell>
          <cell r="E505" t="str">
            <v>ЗАКРИТЕ АКЦIОНЕРНЕ ТОВАРИСТВО "КИЇВСТАР ДЖ. ЕС. ЕМ."</v>
          </cell>
          <cell r="F505">
            <v>770941.03599999996</v>
          </cell>
          <cell r="G505">
            <v>761572.24699999997</v>
          </cell>
          <cell r="H505">
            <v>1434788.94</v>
          </cell>
          <cell r="I505">
            <v>1522089.99</v>
          </cell>
          <cell r="J505">
            <v>760517.74199999997</v>
          </cell>
          <cell r="K505">
            <v>0</v>
          </cell>
          <cell r="L505">
            <v>0</v>
          </cell>
          <cell r="M505">
            <v>87407.441399999996</v>
          </cell>
          <cell r="N505">
            <v>87301.053199999995</v>
          </cell>
        </row>
        <row r="506">
          <cell r="B506">
            <v>26</v>
          </cell>
          <cell r="C506" t="str">
            <v>М.КИЇВ</v>
          </cell>
          <cell r="D506">
            <v>21560766</v>
          </cell>
          <cell r="E506" t="str">
            <v>ВIДКРИТЕ АКЦIОНЕРНЕ ТОВАРИСТВО "УКРТЕЛЕКОМ"</v>
          </cell>
          <cell r="F506">
            <v>681344.05500000005</v>
          </cell>
          <cell r="G506">
            <v>499868.65700000001</v>
          </cell>
          <cell r="H506">
            <v>644136.17799999996</v>
          </cell>
          <cell r="I506">
            <v>696519.74699999997</v>
          </cell>
          <cell r="J506">
            <v>196651.09</v>
          </cell>
          <cell r="K506">
            <v>0</v>
          </cell>
          <cell r="L506">
            <v>0</v>
          </cell>
          <cell r="M506">
            <v>54021.140899999999</v>
          </cell>
          <cell r="N506">
            <v>52383.568500000001</v>
          </cell>
        </row>
        <row r="507">
          <cell r="B507">
            <v>26</v>
          </cell>
          <cell r="C507" t="str">
            <v>М.КИЇВ</v>
          </cell>
          <cell r="D507">
            <v>14333937</v>
          </cell>
          <cell r="E507" t="str">
            <v>ЗАКРИТЕ АКЦIОНЕРНЕ ТОВАРИСТВО "УКРАЇНСЬКИЙ МОБIЛЬНИЙ ЗВ'ЯЗОК"</v>
          </cell>
          <cell r="F507">
            <v>635453.63600000006</v>
          </cell>
          <cell r="G507">
            <v>628244.98699999996</v>
          </cell>
          <cell r="H507">
            <v>611379.75699999998</v>
          </cell>
          <cell r="I507">
            <v>658105.52099999995</v>
          </cell>
          <cell r="J507">
            <v>29860.534199999998</v>
          </cell>
          <cell r="K507">
            <v>0</v>
          </cell>
          <cell r="L507">
            <v>0</v>
          </cell>
          <cell r="M507">
            <v>46883.5432</v>
          </cell>
          <cell r="N507">
            <v>46725.756600000001</v>
          </cell>
        </row>
        <row r="508">
          <cell r="B508">
            <v>26</v>
          </cell>
          <cell r="C508" t="str">
            <v>М.КИЇВ</v>
          </cell>
          <cell r="D508">
            <v>30019775</v>
          </cell>
          <cell r="E508" t="str">
            <v>ДОЧIРНЯ КОМПАНIЯ "УКРГАЗВИДОБУВАННЯ" НАЦIОНАЛЬНОЇ АКЦIОНЕРНОЇ КОМПАНIЇ "НАФТОГАЗ УКРАЇНИ"</v>
          </cell>
          <cell r="F508">
            <v>295009.46100000001</v>
          </cell>
          <cell r="G508">
            <v>279617.58299999998</v>
          </cell>
          <cell r="H508">
            <v>543815.43599999999</v>
          </cell>
          <cell r="I508">
            <v>589603.50300000003</v>
          </cell>
          <cell r="J508">
            <v>309985.91999999998</v>
          </cell>
          <cell r="K508">
            <v>0</v>
          </cell>
          <cell r="L508">
            <v>0</v>
          </cell>
          <cell r="M508">
            <v>46858.585200000001</v>
          </cell>
          <cell r="N508">
            <v>45901.470500000003</v>
          </cell>
        </row>
        <row r="509">
          <cell r="B509">
            <v>26</v>
          </cell>
          <cell r="C509" t="str">
            <v>М.КИЇВ</v>
          </cell>
          <cell r="D509">
            <v>21515381</v>
          </cell>
          <cell r="E509" t="str">
            <v>ДЕРЖАВНЕ ПIДПРИЄМСТВО "ЕНЕРГОРИНОК"</v>
          </cell>
          <cell r="F509">
            <v>462505.29700000002</v>
          </cell>
          <cell r="G509">
            <v>421077.97399999999</v>
          </cell>
          <cell r="H509">
            <v>423525.76299999998</v>
          </cell>
          <cell r="I509">
            <v>525252.25300000003</v>
          </cell>
          <cell r="J509">
            <v>104174.27899999999</v>
          </cell>
          <cell r="K509">
            <v>0</v>
          </cell>
          <cell r="L509">
            <v>-57293.972000000002</v>
          </cell>
          <cell r="M509">
            <v>94450.998900000006</v>
          </cell>
          <cell r="N509">
            <v>94049.017800000001</v>
          </cell>
        </row>
        <row r="510">
          <cell r="B510">
            <v>26</v>
          </cell>
          <cell r="C510" t="str">
            <v>М.КИЇВ</v>
          </cell>
          <cell r="D510">
            <v>34003224</v>
          </cell>
          <cell r="E510" t="str">
            <v>ЗАКРИТЕ АКЦIОНЕРНЕ ТОВАРИСТВО "УКРГАЗ-ЕНЕРГО"</v>
          </cell>
          <cell r="F510">
            <v>0</v>
          </cell>
          <cell r="G510">
            <v>0</v>
          </cell>
          <cell r="H510">
            <v>473756.14</v>
          </cell>
          <cell r="I510">
            <v>499985.48200000002</v>
          </cell>
          <cell r="J510">
            <v>499985.48200000002</v>
          </cell>
          <cell r="K510">
            <v>0</v>
          </cell>
          <cell r="L510">
            <v>0</v>
          </cell>
          <cell r="M510">
            <v>26229.341499999999</v>
          </cell>
          <cell r="N510">
            <v>26229.341499999999</v>
          </cell>
        </row>
        <row r="511">
          <cell r="B511">
            <v>26</v>
          </cell>
          <cell r="C511" t="str">
            <v>М.КИЇВ</v>
          </cell>
          <cell r="D511">
            <v>20043260</v>
          </cell>
          <cell r="E511" t="str">
            <v>СПIЛЬНЕ УКРАЇНСЬКО-НIМЕЦЬКЕ ЗАКРИТЕ АКЦIОНЕРНЕ ТОВАРИСТВО З IНОЗЕМНИМИ IНВЕСТИЦIЯМИ "РЕЕМТСМА-КИЇВ ТЮТЮНОВА ФАБРИКА"</v>
          </cell>
          <cell r="F511">
            <v>317797.36300000001</v>
          </cell>
          <cell r="G511">
            <v>318399.82299999997</v>
          </cell>
          <cell r="H511">
            <v>398269.32</v>
          </cell>
          <cell r="I511">
            <v>399979.973</v>
          </cell>
          <cell r="J511">
            <v>81580.149600000004</v>
          </cell>
          <cell r="K511">
            <v>0</v>
          </cell>
          <cell r="L511">
            <v>0</v>
          </cell>
          <cell r="M511">
            <v>1938.7185899999999</v>
          </cell>
          <cell r="N511">
            <v>1460.6487099999999</v>
          </cell>
        </row>
        <row r="512">
          <cell r="B512">
            <v>26</v>
          </cell>
          <cell r="C512" t="str">
            <v>М.КИЇВ</v>
          </cell>
          <cell r="D512">
            <v>5391057</v>
          </cell>
          <cell r="E512" t="str">
            <v>ЗАКРИТЕ АКЦIОНЕРНЕ ТОВАРИСТВО "ОБОЛОНЬ"</v>
          </cell>
          <cell r="F512">
            <v>326780.228</v>
          </cell>
          <cell r="G512">
            <v>323113.951</v>
          </cell>
          <cell r="H512">
            <v>338601.12800000003</v>
          </cell>
          <cell r="I512">
            <v>353441.08799999999</v>
          </cell>
          <cell r="J512">
            <v>30327.137200000001</v>
          </cell>
          <cell r="K512">
            <v>0</v>
          </cell>
          <cell r="L512">
            <v>0</v>
          </cell>
          <cell r="M512">
            <v>19312.2559</v>
          </cell>
          <cell r="N512">
            <v>14510.661700000001</v>
          </cell>
        </row>
        <row r="513">
          <cell r="B513">
            <v>26</v>
          </cell>
          <cell r="C513" t="str">
            <v>М.КИЇВ</v>
          </cell>
          <cell r="D513">
            <v>100227</v>
          </cell>
          <cell r="E513" t="str">
            <v>ДЕРЖАВНЕ ПIДПРИЄМСТВО "НАЦIОНАЛЬНА ЕНЕРГЕТИЧНА КОМПАНIЯ "УКРЕНЕРГО"</v>
          </cell>
          <cell r="F513">
            <v>146001.85500000001</v>
          </cell>
          <cell r="G513">
            <v>143466.26199999999</v>
          </cell>
          <cell r="H513">
            <v>307168.38500000001</v>
          </cell>
          <cell r="I513">
            <v>322749.25400000002</v>
          </cell>
          <cell r="J513">
            <v>179282.992</v>
          </cell>
          <cell r="K513">
            <v>0</v>
          </cell>
          <cell r="L513">
            <v>0</v>
          </cell>
          <cell r="M513">
            <v>15860.640600000001</v>
          </cell>
          <cell r="N513">
            <v>15580.869000000001</v>
          </cell>
        </row>
        <row r="514">
          <cell r="B514">
            <v>26</v>
          </cell>
          <cell r="C514" t="str">
            <v>М.КИЇВ</v>
          </cell>
          <cell r="D514">
            <v>20749622</v>
          </cell>
          <cell r="E514" t="str">
            <v>ФIРМА "СОЮЗ-ВIКТАН" ЛТД (ТОВАРИСТВО З ОБМЕЖЕНОЮ ВIДПОВIДАЛЬНIСТЮ)</v>
          </cell>
          <cell r="F514">
            <v>395240.68</v>
          </cell>
          <cell r="G514">
            <v>372640.86</v>
          </cell>
          <cell r="H514">
            <v>333805.37900000002</v>
          </cell>
          <cell r="I514">
            <v>317189.95500000002</v>
          </cell>
          <cell r="J514">
            <v>-55450.904999999999</v>
          </cell>
          <cell r="K514">
            <v>280.13887</v>
          </cell>
          <cell r="L514">
            <v>280.13887</v>
          </cell>
          <cell r="M514">
            <v>40395.691599999998</v>
          </cell>
          <cell r="N514">
            <v>-18165.482</v>
          </cell>
        </row>
        <row r="515">
          <cell r="B515">
            <v>26</v>
          </cell>
          <cell r="C515" t="str">
            <v>М.КИЇВ</v>
          </cell>
          <cell r="D515">
            <v>31570412</v>
          </cell>
          <cell r="E515" t="str">
            <v>ВIДКРИТЕ АКЦIОНЕРНЕ ТОВАРИСТВО "УКРТРАНСНАФТА"</v>
          </cell>
          <cell r="F515">
            <v>262410.29499999998</v>
          </cell>
          <cell r="G515">
            <v>255467.26199999999</v>
          </cell>
          <cell r="H515">
            <v>229687.908</v>
          </cell>
          <cell r="I515">
            <v>238483.54199999999</v>
          </cell>
          <cell r="J515">
            <v>-16983.72</v>
          </cell>
          <cell r="K515">
            <v>0</v>
          </cell>
          <cell r="L515">
            <v>-0.53503999999999996</v>
          </cell>
          <cell r="M515">
            <v>26791.411199999999</v>
          </cell>
          <cell r="N515">
            <v>8734.43073</v>
          </cell>
        </row>
        <row r="516">
          <cell r="B516">
            <v>26</v>
          </cell>
          <cell r="C516" t="str">
            <v>М.КИЇВ</v>
          </cell>
          <cell r="D516">
            <v>19341005</v>
          </cell>
          <cell r="E516" t="str">
            <v>ТОВАРИСТВО З ОБМЕЖЕНОЮ ВIДПОВIДАЛЬНIСТЮ З IНОЗЕМНОЮ IНВЕСТИЦIЄЮ "ПРОКТЕР ЕНД ГЕМБЛ УКРАЇНА"</v>
          </cell>
          <cell r="F516">
            <v>156770.45800000001</v>
          </cell>
          <cell r="G516">
            <v>156594.799</v>
          </cell>
          <cell r="H516">
            <v>166305.89199999999</v>
          </cell>
          <cell r="I516">
            <v>172502.245</v>
          </cell>
          <cell r="J516">
            <v>15907.4457</v>
          </cell>
          <cell r="K516">
            <v>0</v>
          </cell>
          <cell r="L516">
            <v>0</v>
          </cell>
          <cell r="M516">
            <v>6829.2860099999998</v>
          </cell>
          <cell r="N516">
            <v>6196.3533799999996</v>
          </cell>
        </row>
        <row r="517">
          <cell r="B517">
            <v>26</v>
          </cell>
          <cell r="C517" t="str">
            <v>М.КИЇВ</v>
          </cell>
          <cell r="D517">
            <v>23507865</v>
          </cell>
          <cell r="E517" t="str">
            <v>АКЦIОНЕРНЕ ТОВАРИСТВО ЗАКРИТОГО ТИПУ "УКРАЇНСЬКА НЕЗАЛЕЖНА ТВ-КОРПОРАЦIЯ"</v>
          </cell>
          <cell r="F517">
            <v>66481.546799999996</v>
          </cell>
          <cell r="G517">
            <v>65548.286699999997</v>
          </cell>
          <cell r="H517">
            <v>141463.36799999999</v>
          </cell>
          <cell r="I517">
            <v>152294.43599999999</v>
          </cell>
          <cell r="J517">
            <v>86746.149799999999</v>
          </cell>
          <cell r="K517">
            <v>0</v>
          </cell>
          <cell r="L517">
            <v>0</v>
          </cell>
          <cell r="M517">
            <v>10892.9676</v>
          </cell>
          <cell r="N517">
            <v>10831.068799999999</v>
          </cell>
        </row>
        <row r="518">
          <cell r="B518">
            <v>26</v>
          </cell>
          <cell r="C518" t="str">
            <v>М.КИЇВ</v>
          </cell>
          <cell r="D518">
            <v>22927045</v>
          </cell>
          <cell r="E518" t="str">
            <v>ВIДКРИТЕ АКЦIОНЕРНЕ ТОВАРИСТВО "ДЕРЖАВНА ЕНЕРГОГЕНЕРУЮЧА КОМПАНIЯ "ЦЕНТРЕНЕРГО"</v>
          </cell>
          <cell r="F518">
            <v>172998.04800000001</v>
          </cell>
          <cell r="G518">
            <v>174305.337</v>
          </cell>
          <cell r="H518">
            <v>132930.992</v>
          </cell>
          <cell r="I518">
            <v>151402.02900000001</v>
          </cell>
          <cell r="J518">
            <v>-22903.308000000001</v>
          </cell>
          <cell r="K518">
            <v>0</v>
          </cell>
          <cell r="L518">
            <v>-4996.2</v>
          </cell>
          <cell r="M518">
            <v>19853.633300000001</v>
          </cell>
          <cell r="N518">
            <v>13474.8372</v>
          </cell>
        </row>
        <row r="519">
          <cell r="B519">
            <v>26</v>
          </cell>
          <cell r="C519" t="str">
            <v>М.КИЇВ</v>
          </cell>
          <cell r="D519">
            <v>14305909</v>
          </cell>
          <cell r="E519" t="str">
            <v>ВIДКРИТЕ АКЦIОНЕРНЕ ТОВАРИСТВО "РАЙФФАЙЗЕН БАНК АВАЛЬ"</v>
          </cell>
          <cell r="F519">
            <v>31398.898499999999</v>
          </cell>
          <cell r="G519">
            <v>31782.104500000001</v>
          </cell>
          <cell r="H519">
            <v>136259.55799999999</v>
          </cell>
          <cell r="I519">
            <v>139285.81899999999</v>
          </cell>
          <cell r="J519">
            <v>107503.715</v>
          </cell>
          <cell r="K519">
            <v>0</v>
          </cell>
          <cell r="L519">
            <v>0</v>
          </cell>
          <cell r="M519">
            <v>3423.9410400000002</v>
          </cell>
          <cell r="N519">
            <v>3021.37032</v>
          </cell>
        </row>
        <row r="520">
          <cell r="B520">
            <v>26</v>
          </cell>
          <cell r="C520" t="str">
            <v>М.КИЇВ</v>
          </cell>
          <cell r="D520">
            <v>31517060</v>
          </cell>
          <cell r="E520" t="str">
            <v>УКРАЇНСЬКЕ ДЕРЖАВНЕ ПIДПРИЄМСТВО "УКРХIМТРАНСАМIАК"</v>
          </cell>
          <cell r="F520">
            <v>69214.061300000001</v>
          </cell>
          <cell r="G520">
            <v>66017.607699999993</v>
          </cell>
          <cell r="H520">
            <v>135267.913</v>
          </cell>
          <cell r="I520">
            <v>136971.04699999999</v>
          </cell>
          <cell r="J520">
            <v>70953.439100000003</v>
          </cell>
          <cell r="K520">
            <v>0.25398999999999999</v>
          </cell>
          <cell r="L520">
            <v>0.25398999999999999</v>
          </cell>
          <cell r="M520">
            <v>6948.54529</v>
          </cell>
          <cell r="N520">
            <v>1702.63636</v>
          </cell>
        </row>
        <row r="521">
          <cell r="B521">
            <v>26</v>
          </cell>
          <cell r="C521" t="str">
            <v>М.КИЇВ</v>
          </cell>
          <cell r="D521">
            <v>31301827</v>
          </cell>
          <cell r="E521" t="str">
            <v>ДОЧIРНЯ КОМПАНIЯ "ГАЗ УКРАЇНИ" НАЦIОНАЛЬНОЇ АКЦIОНЕРНОЇ КОМПАНIЇ "НАФТОГАЗ УКРАЇНИ"</v>
          </cell>
          <cell r="F521">
            <v>112359.561</v>
          </cell>
          <cell r="G521">
            <v>71187.8171</v>
          </cell>
          <cell r="H521">
            <v>107358.773</v>
          </cell>
          <cell r="I521">
            <v>128925.436</v>
          </cell>
          <cell r="J521">
            <v>57737.618900000001</v>
          </cell>
          <cell r="K521">
            <v>0</v>
          </cell>
          <cell r="L521">
            <v>0</v>
          </cell>
          <cell r="M521">
            <v>47784.118499999997</v>
          </cell>
          <cell r="N521">
            <v>21551.6525</v>
          </cell>
        </row>
        <row r="522">
          <cell r="B522">
            <v>27</v>
          </cell>
          <cell r="C522" t="str">
            <v>М.СЕВАСТОПОЛЬ</v>
          </cell>
          <cell r="D522">
            <v>5471081</v>
          </cell>
          <cell r="E522" t="str">
            <v>ВIДКРИТЕ АКЦIОНЕРНЕ ТОВАРИСТВО "ЕНЕРГЕТИЧНА КОМПАНIЯ "СЕВАСТОПОЛЬЕНЕРГО"</v>
          </cell>
          <cell r="F522">
            <v>11661.692499999999</v>
          </cell>
          <cell r="G522">
            <v>11670.6348</v>
          </cell>
          <cell r="H522">
            <v>17722.993600000002</v>
          </cell>
          <cell r="I522">
            <v>17795.999800000001</v>
          </cell>
          <cell r="J522">
            <v>6125.3650299999999</v>
          </cell>
          <cell r="K522">
            <v>0</v>
          </cell>
          <cell r="L522">
            <v>0</v>
          </cell>
          <cell r="M522">
            <v>20.269030000000001</v>
          </cell>
          <cell r="N522">
            <v>14.57892</v>
          </cell>
        </row>
        <row r="523">
          <cell r="B523">
            <v>27</v>
          </cell>
          <cell r="C523" t="str">
            <v>М.СЕВАСТОПОЛЬ</v>
          </cell>
          <cell r="D523">
            <v>191906</v>
          </cell>
          <cell r="E523" t="str">
            <v>ВIДКРИТЕ АКЦIОНЕРНЕ ТОВАРИСТВО "БАЛАКЛАВСЬКЕ РУДОУПРАВЛIННЯ IМ. О.М.ГОРЬКОГО"</v>
          </cell>
          <cell r="F523">
            <v>8541.79666</v>
          </cell>
          <cell r="G523">
            <v>8548.1398700000009</v>
          </cell>
          <cell r="H523">
            <v>11318.721600000001</v>
          </cell>
          <cell r="I523">
            <v>11461.2701</v>
          </cell>
          <cell r="J523">
            <v>2913.1302599999999</v>
          </cell>
          <cell r="K523">
            <v>0</v>
          </cell>
          <cell r="L523">
            <v>0</v>
          </cell>
          <cell r="M523">
            <v>668.73505</v>
          </cell>
          <cell r="N523">
            <v>623.69295</v>
          </cell>
        </row>
        <row r="524">
          <cell r="B524">
            <v>27</v>
          </cell>
          <cell r="C524" t="str">
            <v>М.СЕВАСТОПОЛЬ</v>
          </cell>
          <cell r="D524">
            <v>3358305</v>
          </cell>
          <cell r="E524" t="str">
            <v>ВIДКРИТЕ АКЦIОНЕРНЕ ТОВАРИСТВО ПО ГАЗОПОСТАЧАННЮ ТА ГАЗИФIКАЦIЄ "СЕВАСТОПОЛЬГАЗ"</v>
          </cell>
          <cell r="F524">
            <v>3121.4504999999999</v>
          </cell>
          <cell r="G524">
            <v>2852.1141899999998</v>
          </cell>
          <cell r="H524">
            <v>3519.0740000000001</v>
          </cell>
          <cell r="I524">
            <v>8368.1268600000003</v>
          </cell>
          <cell r="J524">
            <v>5516.0126700000001</v>
          </cell>
          <cell r="K524">
            <v>0</v>
          </cell>
          <cell r="L524">
            <v>-5642.3068000000003</v>
          </cell>
          <cell r="M524">
            <v>49.828679999999999</v>
          </cell>
          <cell r="N524">
            <v>49.823680000000003</v>
          </cell>
        </row>
        <row r="525">
          <cell r="B525">
            <v>27</v>
          </cell>
          <cell r="C525" t="str">
            <v>М.СЕВАСТОПОЛЬ</v>
          </cell>
          <cell r="D525">
            <v>1125548</v>
          </cell>
          <cell r="E525" t="str">
            <v>ДЕРЖАВНЕ ПIДПРИЄМСТВО "СЕВАСТОПОЛЬСЬКИЙ МОРСЬКИЙ ТОРГОВЕЛЬНИЙ ПОРТ"</v>
          </cell>
          <cell r="F525">
            <v>3178.1541499999998</v>
          </cell>
          <cell r="G525">
            <v>3343.6345500000002</v>
          </cell>
          <cell r="H525">
            <v>7983.8992799999996</v>
          </cell>
          <cell r="I525">
            <v>7928.8537800000004</v>
          </cell>
          <cell r="J525">
            <v>4585.2192299999997</v>
          </cell>
          <cell r="K525">
            <v>0</v>
          </cell>
          <cell r="L525">
            <v>0</v>
          </cell>
          <cell r="M525">
            <v>122.31601000000001</v>
          </cell>
          <cell r="N525">
            <v>-55.051139999999997</v>
          </cell>
        </row>
        <row r="526">
          <cell r="B526">
            <v>27</v>
          </cell>
          <cell r="C526" t="str">
            <v>М.СЕВАСТОПОЛЬ</v>
          </cell>
          <cell r="D526">
            <v>14307989</v>
          </cell>
          <cell r="E526" t="str">
            <v>ВIДКРИТЕ АКЦIОНЕРНЕ ТОВАРИСТВО "ЦЕНТРАЛЬНЕ КОНСТРУКТОРСЬКЕ БЮРО "КОРАЛЛ"</v>
          </cell>
          <cell r="F526">
            <v>8199.2110799999991</v>
          </cell>
          <cell r="G526">
            <v>7374.9432800000004</v>
          </cell>
          <cell r="H526">
            <v>6940.36481</v>
          </cell>
          <cell r="I526">
            <v>7622.6433500000003</v>
          </cell>
          <cell r="J526">
            <v>247.70007000000001</v>
          </cell>
          <cell r="K526">
            <v>0</v>
          </cell>
          <cell r="L526">
            <v>-1.3100000000000001E-2</v>
          </cell>
          <cell r="M526">
            <v>687.84880999999996</v>
          </cell>
          <cell r="N526">
            <v>681.90062</v>
          </cell>
        </row>
        <row r="527">
          <cell r="B527">
            <v>27</v>
          </cell>
          <cell r="C527" t="str">
            <v>М.СЕВАСТОПОЛЬ</v>
          </cell>
          <cell r="D527">
            <v>5431414</v>
          </cell>
          <cell r="E527" t="str">
            <v>ГОСУДАРСТВЕННОЕ ПРЕДПРИЯТИЕ "СЕВАСТОПОЛЬСКИЙ ВИНОДЕЛЬЧЕСКИЙ ЗАВОД"</v>
          </cell>
          <cell r="F527">
            <v>5783.1439099999998</v>
          </cell>
          <cell r="G527">
            <v>6093.3615099999997</v>
          </cell>
          <cell r="H527">
            <v>5935.20795</v>
          </cell>
          <cell r="I527">
            <v>7518.3419000000004</v>
          </cell>
          <cell r="J527">
            <v>1424.9803899999999</v>
          </cell>
          <cell r="K527">
            <v>0</v>
          </cell>
          <cell r="L527">
            <v>0</v>
          </cell>
          <cell r="M527">
            <v>1013.29272</v>
          </cell>
          <cell r="N527">
            <v>1007.78976</v>
          </cell>
        </row>
        <row r="528">
          <cell r="B528">
            <v>27</v>
          </cell>
          <cell r="C528" t="str">
            <v>М.СЕВАСТОПОЛЬ</v>
          </cell>
          <cell r="D528">
            <v>20709663</v>
          </cell>
          <cell r="E528" t="str">
            <v>ДЕРЖАВНЕ ПIДПРИЄМСТВО СЕВАСТОПОЛЬСЬКИЙ МОРСЬКИЙ РИБНИЙ ПОРТ</v>
          </cell>
          <cell r="F528">
            <v>7601.83997</v>
          </cell>
          <cell r="G528">
            <v>6917.5823200000004</v>
          </cell>
          <cell r="H528">
            <v>6387.76368</v>
          </cell>
          <cell r="I528">
            <v>7040.3370000000004</v>
          </cell>
          <cell r="J528">
            <v>122.75467999999999</v>
          </cell>
          <cell r="K528">
            <v>0</v>
          </cell>
          <cell r="L528">
            <v>0</v>
          </cell>
          <cell r="M528">
            <v>968.94960000000003</v>
          </cell>
          <cell r="N528">
            <v>652.10170000000005</v>
          </cell>
        </row>
        <row r="529">
          <cell r="B529">
            <v>27</v>
          </cell>
          <cell r="C529" t="str">
            <v>М.СЕВАСТОПОЛЬ</v>
          </cell>
          <cell r="D529">
            <v>463088</v>
          </cell>
          <cell r="E529" t="str">
            <v>СЕВАСТОПОЛЬСКОЕ ГОСУДАРСТВЕННОЕ ПРЕДПРИЯТИЕ "АТЛАНТИКА"</v>
          </cell>
          <cell r="F529">
            <v>390.3526</v>
          </cell>
          <cell r="G529">
            <v>51.631959999999999</v>
          </cell>
          <cell r="H529">
            <v>3372.6051000000002</v>
          </cell>
          <cell r="I529">
            <v>6285.5588399999997</v>
          </cell>
          <cell r="J529">
            <v>6233.92688</v>
          </cell>
          <cell r="K529">
            <v>0</v>
          </cell>
          <cell r="L529">
            <v>-2743.9856</v>
          </cell>
          <cell r="M529">
            <v>28.056999999999999</v>
          </cell>
          <cell r="N529">
            <v>28.056999999999999</v>
          </cell>
        </row>
        <row r="530">
          <cell r="B530">
            <v>27</v>
          </cell>
          <cell r="C530" t="str">
            <v>М.СЕВАСТОПОЛЬ</v>
          </cell>
          <cell r="D530">
            <v>3358274</v>
          </cell>
          <cell r="E530" t="str">
            <v>ДЕРЖАВНЕ КОМУНАЛЬНЕ ПIДПРИЄМСТВО "СЕВМIСЬКВОДОКАНАЛ"</v>
          </cell>
          <cell r="F530">
            <v>4545.36391</v>
          </cell>
          <cell r="G530">
            <v>4526.8966700000001</v>
          </cell>
          <cell r="H530">
            <v>5308.25695</v>
          </cell>
          <cell r="I530">
            <v>6013.4211500000001</v>
          </cell>
          <cell r="J530">
            <v>1486.52448</v>
          </cell>
          <cell r="K530">
            <v>0</v>
          </cell>
          <cell r="L530">
            <v>0</v>
          </cell>
          <cell r="M530">
            <v>715.50985000000003</v>
          </cell>
          <cell r="N530">
            <v>686.05728999999997</v>
          </cell>
        </row>
        <row r="531">
          <cell r="B531">
            <v>27</v>
          </cell>
          <cell r="C531" t="str">
            <v>М.СЕВАСТОПОЛЬ</v>
          </cell>
          <cell r="D531">
            <v>23450835</v>
          </cell>
          <cell r="E531" t="str">
            <v>СЕВАСТОПОЛЬСЬКА ФIЛIЯ ЗАКРИТОГО АКЦIОНЕРНОГО ТОВАРИСТВА "УКРАЄНСЬКИЙ МОБIЛЬНИЙ ЗВ'ЯЗОК"</v>
          </cell>
          <cell r="F531">
            <v>3433.61</v>
          </cell>
          <cell r="G531">
            <v>3433.61</v>
          </cell>
          <cell r="H531">
            <v>4610.2</v>
          </cell>
          <cell r="I531">
            <v>4610.2</v>
          </cell>
          <cell r="J531">
            <v>1176.5899999999999</v>
          </cell>
          <cell r="K531">
            <v>0</v>
          </cell>
          <cell r="L531">
            <v>0</v>
          </cell>
          <cell r="M531">
            <v>5.3699999999999998E-3</v>
          </cell>
          <cell r="N531">
            <v>0</v>
          </cell>
        </row>
        <row r="532">
          <cell r="B532">
            <v>27</v>
          </cell>
          <cell r="C532" t="str">
            <v>М.СЕВАСТОПОЛЬ</v>
          </cell>
          <cell r="D532">
            <v>3358357</v>
          </cell>
          <cell r="E532" t="str">
            <v>КОМУНАЛЬНЕ ПIДПРИЄМСТВО "СЕВТЕПЛОЕНЕРГО" СЕВАСТОПОЛЬСЬКОЄ МIСЬКОЄ РАДИ</v>
          </cell>
          <cell r="F532">
            <v>3618.7648199999999</v>
          </cell>
          <cell r="G532">
            <v>3646.5735800000002</v>
          </cell>
          <cell r="H532">
            <v>2889.40524</v>
          </cell>
          <cell r="I532">
            <v>3381.9398999999999</v>
          </cell>
          <cell r="J532">
            <v>-264.63368000000003</v>
          </cell>
          <cell r="K532">
            <v>0</v>
          </cell>
          <cell r="L532">
            <v>0</v>
          </cell>
          <cell r="M532">
            <v>400.16811000000001</v>
          </cell>
          <cell r="N532">
            <v>400.12164000000001</v>
          </cell>
        </row>
        <row r="533">
          <cell r="B533">
            <v>27</v>
          </cell>
          <cell r="C533" t="str">
            <v>М.СЕВАСТОПОЛЬ</v>
          </cell>
          <cell r="D533">
            <v>31576194</v>
          </cell>
          <cell r="E533" t="str">
            <v>ТОВАРИСТВО З ОБМЕЖЕНОЮ ВIДПОВIДАЛЬНIСТЮ "ПIДПРИЄМСТВО "ТАВРIДА ЕЛЕКТРИК УКРАЇНА"</v>
          </cell>
          <cell r="F533">
            <v>1159.0281500000001</v>
          </cell>
          <cell r="G533">
            <v>410.09992999999997</v>
          </cell>
          <cell r="H533">
            <v>3187.2975299999998</v>
          </cell>
          <cell r="I533">
            <v>3012.54448</v>
          </cell>
          <cell r="J533">
            <v>2602.4445500000002</v>
          </cell>
          <cell r="K533">
            <v>0</v>
          </cell>
          <cell r="L533">
            <v>0</v>
          </cell>
          <cell r="M533">
            <v>128.23518999999999</v>
          </cell>
          <cell r="N533">
            <v>-174.96862999999999</v>
          </cell>
        </row>
        <row r="534">
          <cell r="B534">
            <v>27</v>
          </cell>
          <cell r="C534" t="str">
            <v>М.СЕВАСТОПОЛЬ</v>
          </cell>
          <cell r="D534">
            <v>1271342</v>
          </cell>
          <cell r="E534" t="str">
            <v>ЗАКРИТЕ АКЦIОНЕРНЕ ТОВАРИСТВО "СЕВАСТОПОЛЬБУД"</v>
          </cell>
          <cell r="F534">
            <v>1817.16867</v>
          </cell>
          <cell r="G534">
            <v>1826.03253</v>
          </cell>
          <cell r="H534">
            <v>2487.26071</v>
          </cell>
          <cell r="I534">
            <v>2687.1341699999998</v>
          </cell>
          <cell r="J534">
            <v>861.10163999999997</v>
          </cell>
          <cell r="K534">
            <v>0</v>
          </cell>
          <cell r="L534">
            <v>0</v>
          </cell>
          <cell r="M534">
            <v>210.83634000000001</v>
          </cell>
          <cell r="N534">
            <v>199.87343000000001</v>
          </cell>
        </row>
        <row r="535">
          <cell r="B535">
            <v>27</v>
          </cell>
          <cell r="C535" t="str">
            <v>М.СЕВАСТОПОЛЬ</v>
          </cell>
          <cell r="D535">
            <v>30120798</v>
          </cell>
          <cell r="E535" t="str">
            <v>ПIДПРИЄМСТВО "БУДIВЕЛЬНЕ УПРАВЛIННЯ ЧОРНОМОРСЬКОГО ФЛОТУ МIНIСТЕРСТВА ОБОРОНИ РОСIЙСЬКОЄ ФЕДЕРАЦIЄ"</v>
          </cell>
          <cell r="F535">
            <v>2371.0375300000001</v>
          </cell>
          <cell r="G535">
            <v>2313.6025500000001</v>
          </cell>
          <cell r="H535">
            <v>2159.6012500000002</v>
          </cell>
          <cell r="I535">
            <v>2505.6170499999998</v>
          </cell>
          <cell r="J535">
            <v>192.0145</v>
          </cell>
          <cell r="K535">
            <v>0</v>
          </cell>
          <cell r="L535">
            <v>0</v>
          </cell>
          <cell r="M535">
            <v>352.94360999999998</v>
          </cell>
          <cell r="N535">
            <v>346.01351</v>
          </cell>
        </row>
        <row r="536">
          <cell r="B536">
            <v>27</v>
          </cell>
          <cell r="C536" t="str">
            <v>М.СЕВАСТОПОЛЬ</v>
          </cell>
          <cell r="D536">
            <v>32367281</v>
          </cell>
          <cell r="E536" t="str">
            <v>ТОВАРИСТВО З ОБМЕЖЕНОЮ ВIДПОВIДАЛЬНIСТЮ "IНКЕРМАНСЬКИЙ ЗАВОД МАРОЧНЫХ ВИН"</v>
          </cell>
          <cell r="F536">
            <v>1543.9348399999999</v>
          </cell>
          <cell r="G536">
            <v>2601.6455900000001</v>
          </cell>
          <cell r="H536">
            <v>1495.5406399999999</v>
          </cell>
          <cell r="I536">
            <v>2367.8175999999999</v>
          </cell>
          <cell r="J536">
            <v>-233.82799</v>
          </cell>
          <cell r="K536">
            <v>0</v>
          </cell>
          <cell r="L536">
            <v>0</v>
          </cell>
          <cell r="M536">
            <v>1507.82761</v>
          </cell>
          <cell r="N536">
            <v>667.09041000000002</v>
          </cell>
        </row>
        <row r="537">
          <cell r="B537">
            <v>27</v>
          </cell>
          <cell r="C537" t="str">
            <v>М.СЕВАСТОПОЛЬ</v>
          </cell>
          <cell r="D537">
            <v>30628382</v>
          </cell>
          <cell r="E537" t="str">
            <v>ЗАКРИТЕ АКЦIОНЕРНЕ ТОВАРИСТВО "СТIВIДОРНА КОМПАНIЯ "АВЛIТА"</v>
          </cell>
          <cell r="F537">
            <v>9750.0884700000006</v>
          </cell>
          <cell r="G537">
            <v>5914.3537100000003</v>
          </cell>
          <cell r="H537">
            <v>332.47620000000001</v>
          </cell>
          <cell r="I537">
            <v>2316.4645999999998</v>
          </cell>
          <cell r="J537">
            <v>-3597.8890999999999</v>
          </cell>
          <cell r="K537">
            <v>0</v>
          </cell>
          <cell r="L537">
            <v>0</v>
          </cell>
          <cell r="M537">
            <v>1987.38642</v>
          </cell>
          <cell r="N537">
            <v>1983.98254</v>
          </cell>
        </row>
        <row r="538">
          <cell r="B538">
            <v>27</v>
          </cell>
          <cell r="C538" t="str">
            <v>М.СЕВАСТОПОЛЬ</v>
          </cell>
          <cell r="D538">
            <v>14319030</v>
          </cell>
          <cell r="E538" t="str">
            <v>ВIДДIЛ ДЕРЖАВНОЄ СЛУЖБИ ОХОРОНИ ПРИ УМВС УКРАЄНИ В М.СЕВАСТОПОЛI</v>
          </cell>
          <cell r="F538">
            <v>1436.8508400000001</v>
          </cell>
          <cell r="G538">
            <v>1434.9792199999999</v>
          </cell>
          <cell r="H538">
            <v>1797.0049899999999</v>
          </cell>
          <cell r="I538">
            <v>1933.8068000000001</v>
          </cell>
          <cell r="J538">
            <v>498.82758000000001</v>
          </cell>
          <cell r="K538">
            <v>0</v>
          </cell>
          <cell r="L538">
            <v>0</v>
          </cell>
          <cell r="M538">
            <v>138.00036</v>
          </cell>
          <cell r="N538">
            <v>136.80180999999999</v>
          </cell>
        </row>
        <row r="539">
          <cell r="B539">
            <v>27</v>
          </cell>
          <cell r="C539" t="str">
            <v>М.СЕВАСТОПОЛЬ</v>
          </cell>
          <cell r="D539">
            <v>13792296</v>
          </cell>
          <cell r="E539" t="str">
            <v>ЗАКРИТЕ АКЦIОНЕРНЕ ТОВАРИСТВО "МОРБУД"</v>
          </cell>
          <cell r="F539">
            <v>862.98918000000003</v>
          </cell>
          <cell r="G539">
            <v>866.39746000000002</v>
          </cell>
          <cell r="H539">
            <v>1601.4037800000001</v>
          </cell>
          <cell r="I539">
            <v>1846.8071299999999</v>
          </cell>
          <cell r="J539">
            <v>980.40967000000001</v>
          </cell>
          <cell r="K539">
            <v>0</v>
          </cell>
          <cell r="L539">
            <v>0</v>
          </cell>
          <cell r="M539">
            <v>248.81586999999999</v>
          </cell>
          <cell r="N539">
            <v>245.40334999999999</v>
          </cell>
        </row>
        <row r="540">
          <cell r="B540">
            <v>27</v>
          </cell>
          <cell r="C540" t="str">
            <v>М.СЕВАСТОПОЛЬ</v>
          </cell>
          <cell r="D540">
            <v>9324193</v>
          </cell>
          <cell r="E540" t="str">
            <v>СЕВАСТОПОЛЬСКИЙ ФИЛИАЛ АКЦИОНЕРНО-КОММЕРЧЕСКОГО БАНКА СОЦИАЛЬНОГО РАЗВИТИЯ "УКРСОЦБАНК"</v>
          </cell>
          <cell r="F540">
            <v>672.96311000000003</v>
          </cell>
          <cell r="G540">
            <v>672.95128999999997</v>
          </cell>
          <cell r="H540">
            <v>1781.4608800000001</v>
          </cell>
          <cell r="I540">
            <v>1781.4608800000001</v>
          </cell>
          <cell r="J540">
            <v>1108.5095899999999</v>
          </cell>
          <cell r="K540">
            <v>0</v>
          </cell>
          <cell r="L540">
            <v>0</v>
          </cell>
          <cell r="M540">
            <v>3.8999999999999999E-4</v>
          </cell>
          <cell r="N540">
            <v>-1.993E-2</v>
          </cell>
        </row>
        <row r="541">
          <cell r="B541">
            <v>27</v>
          </cell>
          <cell r="C541" t="str">
            <v>М.СЕВАСТОПОЛЬ</v>
          </cell>
          <cell r="D541">
            <v>22288148</v>
          </cell>
          <cell r="E541" t="str">
            <v>ЗАКРЫТОЕ АКЦИОНЕРНОЕ ОБЩЕСТВО "МЕХАНИЗАЦИЯ СТРОИТЕЛЬСТВА"</v>
          </cell>
          <cell r="F541">
            <v>1072.23693</v>
          </cell>
          <cell r="G541">
            <v>1057.6027300000001</v>
          </cell>
          <cell r="H541">
            <v>1690.8791200000001</v>
          </cell>
          <cell r="I541">
            <v>1764.9746500000001</v>
          </cell>
          <cell r="J541">
            <v>707.37192000000005</v>
          </cell>
          <cell r="K541">
            <v>0</v>
          </cell>
          <cell r="L541">
            <v>-12.06959</v>
          </cell>
          <cell r="M541">
            <v>62.552390000000003</v>
          </cell>
          <cell r="N541">
            <v>61.980710000000002</v>
          </cell>
        </row>
      </sheetData>
      <sheetData sheetId="3"/>
      <sheetData sheetId="4" refreshError="1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Платеж місяць (фонди)"/>
      <sheetName val="Лист1"/>
      <sheetName val="ЗДМмісяць"/>
      <sheetName val="ДБ-ЗагСпецМ (Норбаз)"/>
      <sheetName val="ПлатОблMis"/>
      <sheetName val="Платеж Рік (фонди)"/>
      <sheetName val="ДБ-ЗагСпецРік (Норбаз)"/>
      <sheetName val="ЗДМРік"/>
      <sheetName val="ПлатОблРік"/>
      <sheetName val="Платеж місяць (МФУ)"/>
      <sheetName val="Платеж Рік (МФУ)"/>
      <sheetName val="НаказДПА"/>
      <sheetName val="розпис"/>
      <sheetName val="РозписОбл"/>
      <sheetName val="Надх"/>
      <sheetName val="Исход ЗФ(ЗБ)"/>
      <sheetName val="Исход СФ(ЗБ)"/>
      <sheetName val="Исход ЗФ "/>
      <sheetName val="Исход СФ "/>
      <sheetName val="Начни с меня"/>
      <sheetName val="контроль"/>
      <sheetName val="Авто"/>
      <sheetName val="додаток2"/>
      <sheetName val="reg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>
        <row r="9">
          <cell r="C9" t="str">
            <v>Червень</v>
          </cell>
          <cell r="D9">
            <v>119</v>
          </cell>
          <cell r="F9">
            <v>19</v>
          </cell>
          <cell r="H9" t="str">
            <v>червня</v>
          </cell>
          <cell r="J9" t="str">
            <v>банківських</v>
          </cell>
        </row>
        <row r="10">
          <cell r="F10">
            <v>20</v>
          </cell>
        </row>
        <row r="11">
          <cell r="F11">
            <v>20</v>
          </cell>
        </row>
        <row r="12">
          <cell r="F12">
            <v>22</v>
          </cell>
        </row>
        <row r="13">
          <cell r="F13">
            <v>21</v>
          </cell>
        </row>
        <row r="14">
          <cell r="F14">
            <v>17</v>
          </cell>
        </row>
        <row r="15">
          <cell r="F15">
            <v>19</v>
          </cell>
        </row>
        <row r="16">
          <cell r="F16">
            <v>22</v>
          </cell>
        </row>
        <row r="17">
          <cell r="F17">
            <v>21</v>
          </cell>
        </row>
        <row r="18">
          <cell r="F18">
            <v>22</v>
          </cell>
        </row>
        <row r="19">
          <cell r="F19">
            <v>21</v>
          </cell>
        </row>
        <row r="20">
          <cell r="F20">
            <v>22</v>
          </cell>
        </row>
        <row r="21">
          <cell r="F21">
            <v>23</v>
          </cell>
        </row>
      </sheetData>
      <sheetData sheetId="20" refreshError="1"/>
      <sheetData sheetId="21" refreshError="1"/>
      <sheetData sheetId="22" refreshError="1"/>
      <sheetData sheetId="23" refreshError="1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графикРучн"/>
      <sheetName val="график (2)"/>
      <sheetName val="график"/>
      <sheetName val="Лист4"/>
      <sheetName val="Лист1"/>
      <sheetName val="Платеж місяць Му"/>
      <sheetName val="Платеж РікМУ"/>
      <sheetName val="Исход ЗФ "/>
      <sheetName val="Исход СФ "/>
      <sheetName val="ДМБ"/>
      <sheetName val="Лист3"/>
      <sheetName val="Платеж місяць (фонди)"/>
      <sheetName val="ЗДМмісяць"/>
      <sheetName val="ДБ-ЗагСпецМ (Норбаз)"/>
      <sheetName val="ПлатОблMis"/>
      <sheetName val="Платеж Рік (фонди)"/>
      <sheetName val="ДБ-ЗагСпецРік (Норбаз)"/>
      <sheetName val="ЗДМРік"/>
      <sheetName val="ПлатОблРік"/>
      <sheetName val="Платеж місяць (МФУ)"/>
      <sheetName val="Платеж Рік (МФУ)"/>
      <sheetName val="НаказДПА"/>
      <sheetName val="розпис"/>
      <sheetName val="РозписОбл"/>
      <sheetName val="Надх"/>
      <sheetName val="Исход ЗФ(ЗБ)"/>
      <sheetName val="Исход СФ(ЗБ)"/>
      <sheetName val="Начни с меня"/>
      <sheetName val="контроль"/>
      <sheetName val="Авто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>
        <row r="16">
          <cell r="F16">
            <v>5</v>
          </cell>
        </row>
      </sheetData>
      <sheetData sheetId="28" refreshError="1"/>
      <sheetData sheetId="29" refreshError="1"/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пояснення"/>
      <sheetName val="основная(1)"/>
      <sheetName val="доп_потенциал(2)"/>
      <sheetName val="мини_ДПИ_крупные(3)"/>
      <sheetName val="мини_ДПИ(4)"/>
      <sheetName val="большие_минимизаторы(5)"/>
      <sheetName val="мини_прибыль(6)"/>
      <sheetName val="мини_льготы(7)"/>
      <sheetName val="мини_0-0,1%(8)"/>
      <sheetName val="основная_1_"/>
      <sheetName val="Начни с меня"/>
    </sheetNames>
    <sheetDataSet>
      <sheetData sheetId="0"/>
      <sheetData sheetId="1" refreshError="1">
        <row r="4">
          <cell r="B4" t="str">
            <v>Код підприємства</v>
          </cell>
          <cell r="C4" t="str">
            <v>Назва підприємства</v>
          </cell>
          <cell r="D4" t="str">
            <v>Сума валового доходу за 9 місяців 2005р.</v>
          </cell>
          <cell r="E4" t="str">
            <v>Збір платежів до Державного бюджету станом на 01.10.2005р.</v>
          </cell>
          <cell r="F4" t="str">
            <v>Податкове навантаження</v>
          </cell>
        </row>
      </sheetData>
      <sheetData sheetId="2"/>
      <sheetData sheetId="3"/>
      <sheetData sheetId="4"/>
      <sheetData sheetId="5"/>
      <sheetData sheetId="6"/>
      <sheetData sheetId="7"/>
      <sheetData sheetId="8"/>
      <sheetData sheetId="9"/>
      <sheetData sheetId="10" refreshError="1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D787D32-754E-4E07-A532-265999A185BD}">
  <dimension ref="A1:H20"/>
  <sheetViews>
    <sheetView showZeros="0" view="pageBreakPreview" zoomScale="60" zoomScaleNormal="100" workbookViewId="0">
      <pane xSplit="2" ySplit="11" topLeftCell="C12" activePane="bottomRight" state="frozen"/>
      <selection activeCell="B9" sqref="B9:B11"/>
      <selection pane="topRight" activeCell="B9" sqref="B9:B11"/>
      <selection pane="bottomLeft" activeCell="B9" sqref="B9:B11"/>
      <selection pane="bottomRight" activeCell="B8" sqref="B8"/>
    </sheetView>
  </sheetViews>
  <sheetFormatPr defaultColWidth="8.83203125" defaultRowHeight="12.75"/>
  <cols>
    <col min="1" max="1" width="11.83203125" style="51" customWidth="1"/>
    <col min="2" max="2" width="121.1640625" style="43" customWidth="1"/>
    <col min="3" max="3" width="15.83203125" style="43" customWidth="1"/>
    <col min="4" max="5" width="18.1640625" style="43" bestFit="1" customWidth="1"/>
    <col min="6" max="6" width="15.5" style="43" customWidth="1"/>
    <col min="7" max="7" width="13.1640625" style="43" customWidth="1"/>
    <col min="8" max="16384" width="8.83203125" style="43"/>
  </cols>
  <sheetData>
    <row r="1" spans="1:6" ht="15.75">
      <c r="A1" s="41"/>
      <c r="B1" s="42"/>
      <c r="C1" s="42"/>
      <c r="E1" s="42" t="s">
        <v>49</v>
      </c>
      <c r="F1" s="42"/>
    </row>
    <row r="2" spans="1:6" ht="15.75">
      <c r="A2" s="41"/>
      <c r="B2" s="42"/>
      <c r="C2" s="42"/>
      <c r="E2" s="180" t="s">
        <v>71</v>
      </c>
      <c r="F2" s="180"/>
    </row>
    <row r="3" spans="1:6" ht="15.75">
      <c r="A3" s="41"/>
      <c r="B3" s="42"/>
      <c r="C3" s="42"/>
      <c r="E3" s="181" t="s">
        <v>120</v>
      </c>
      <c r="F3" s="181"/>
    </row>
    <row r="4" spans="1:6" ht="26.45" customHeight="1">
      <c r="A4" s="41"/>
      <c r="B4" s="42"/>
      <c r="C4" s="42"/>
      <c r="D4" s="42"/>
      <c r="E4" s="42"/>
      <c r="F4" s="42"/>
    </row>
    <row r="5" spans="1:6" ht="25.5" customHeight="1">
      <c r="A5" s="184" t="s">
        <v>41</v>
      </c>
      <c r="B5" s="185"/>
      <c r="C5" s="185"/>
      <c r="D5" s="185"/>
      <c r="E5" s="185"/>
      <c r="F5" s="185"/>
    </row>
    <row r="6" spans="1:6" ht="15.75">
      <c r="A6" s="182" t="s">
        <v>22</v>
      </c>
      <c r="B6" s="182"/>
      <c r="C6" s="42"/>
      <c r="D6" s="42"/>
      <c r="E6" s="42"/>
      <c r="F6" s="42"/>
    </row>
    <row r="7" spans="1:6" ht="15.75">
      <c r="A7" s="183" t="s">
        <v>23</v>
      </c>
      <c r="B7" s="183"/>
      <c r="C7" s="42"/>
      <c r="D7" s="42"/>
      <c r="E7" s="42"/>
    </row>
    <row r="8" spans="1:6" ht="15.75">
      <c r="A8" s="41"/>
      <c r="B8" s="42"/>
      <c r="C8" s="42"/>
      <c r="D8" s="42"/>
      <c r="E8" s="42"/>
      <c r="F8" s="44" t="s">
        <v>13</v>
      </c>
    </row>
    <row r="9" spans="1:6" ht="13.15" customHeight="1">
      <c r="A9" s="188" t="s">
        <v>24</v>
      </c>
      <c r="B9" s="188" t="s">
        <v>25</v>
      </c>
      <c r="C9" s="188" t="s">
        <v>67</v>
      </c>
      <c r="D9" s="188" t="s">
        <v>58</v>
      </c>
      <c r="E9" s="188" t="s">
        <v>59</v>
      </c>
      <c r="F9" s="188"/>
    </row>
    <row r="10" spans="1:6">
      <c r="A10" s="188"/>
      <c r="B10" s="188"/>
      <c r="C10" s="188"/>
      <c r="D10" s="188"/>
      <c r="E10" s="188" t="s">
        <v>55</v>
      </c>
      <c r="F10" s="188" t="s">
        <v>69</v>
      </c>
    </row>
    <row r="11" spans="1:6" ht="39" customHeight="1">
      <c r="A11" s="188"/>
      <c r="B11" s="188"/>
      <c r="C11" s="188"/>
      <c r="D11" s="188"/>
      <c r="E11" s="188"/>
      <c r="F11" s="188"/>
    </row>
    <row r="12" spans="1:6" ht="21" customHeight="1">
      <c r="A12" s="107">
        <v>1</v>
      </c>
      <c r="B12" s="107">
        <v>2</v>
      </c>
      <c r="C12" s="107">
        <v>3</v>
      </c>
      <c r="D12" s="107">
        <v>4</v>
      </c>
      <c r="E12" s="107">
        <v>5</v>
      </c>
      <c r="F12" s="107">
        <v>6</v>
      </c>
    </row>
    <row r="13" spans="1:6" s="57" customFormat="1" ht="32.450000000000003" customHeight="1">
      <c r="A13" s="45" t="s">
        <v>26</v>
      </c>
      <c r="B13" s="71" t="s">
        <v>27</v>
      </c>
      <c r="C13" s="46">
        <f t="shared" ref="C13:F15" si="0">C14</f>
        <v>506910000</v>
      </c>
      <c r="D13" s="46">
        <f t="shared" si="0"/>
        <v>506910000</v>
      </c>
      <c r="E13" s="46">
        <f t="shared" si="0"/>
        <v>0</v>
      </c>
      <c r="F13" s="46">
        <f t="shared" si="0"/>
        <v>0</v>
      </c>
    </row>
    <row r="14" spans="1:6" s="57" customFormat="1" ht="43.15" customHeight="1">
      <c r="A14" s="45" t="s">
        <v>33</v>
      </c>
      <c r="B14" s="71" t="s">
        <v>34</v>
      </c>
      <c r="C14" s="46">
        <f t="shared" si="0"/>
        <v>506910000</v>
      </c>
      <c r="D14" s="46">
        <f t="shared" si="0"/>
        <v>506910000</v>
      </c>
      <c r="E14" s="46">
        <f t="shared" si="0"/>
        <v>0</v>
      </c>
      <c r="F14" s="46">
        <f t="shared" si="0"/>
        <v>0</v>
      </c>
    </row>
    <row r="15" spans="1:6" s="57" customFormat="1" ht="43.15" customHeight="1">
      <c r="A15" s="164" t="s">
        <v>88</v>
      </c>
      <c r="B15" s="165" t="s">
        <v>89</v>
      </c>
      <c r="C15" s="46">
        <f t="shared" si="0"/>
        <v>506910000</v>
      </c>
      <c r="D15" s="46">
        <f t="shared" si="0"/>
        <v>506910000</v>
      </c>
      <c r="E15" s="46">
        <f t="shared" si="0"/>
        <v>0</v>
      </c>
      <c r="F15" s="46">
        <f t="shared" si="0"/>
        <v>0</v>
      </c>
    </row>
    <row r="16" spans="1:6" s="57" customFormat="1" ht="44.45" customHeight="1">
      <c r="A16" s="166" t="s">
        <v>86</v>
      </c>
      <c r="B16" s="167" t="s">
        <v>87</v>
      </c>
      <c r="C16" s="47">
        <f>D16+E16</f>
        <v>506910000</v>
      </c>
      <c r="D16" s="47">
        <v>506910000</v>
      </c>
      <c r="E16" s="46"/>
      <c r="F16" s="46"/>
    </row>
    <row r="17" spans="1:8" ht="38.450000000000003" customHeight="1">
      <c r="A17" s="45" t="s">
        <v>51</v>
      </c>
      <c r="B17" s="71" t="s">
        <v>28</v>
      </c>
      <c r="C17" s="46">
        <f>C13</f>
        <v>506910000</v>
      </c>
      <c r="D17" s="46">
        <f>D13</f>
        <v>506910000</v>
      </c>
      <c r="E17" s="46">
        <f>E13</f>
        <v>0</v>
      </c>
      <c r="F17" s="46">
        <f>F13</f>
        <v>0</v>
      </c>
    </row>
    <row r="18" spans="1:8" ht="23.45" customHeight="1">
      <c r="A18" s="48"/>
      <c r="B18" s="49"/>
      <c r="C18" s="50"/>
      <c r="D18" s="50"/>
      <c r="E18" s="50"/>
      <c r="F18" s="50"/>
    </row>
    <row r="19" spans="1:8" ht="67.150000000000006" customHeight="1">
      <c r="A19" s="186" t="s">
        <v>98</v>
      </c>
      <c r="B19" s="186"/>
      <c r="C19" s="53"/>
      <c r="D19" s="52"/>
      <c r="E19" s="187" t="s">
        <v>99</v>
      </c>
      <c r="F19" s="187"/>
    </row>
    <row r="20" spans="1:8" ht="75" customHeight="1">
      <c r="A20" s="43"/>
      <c r="G20" s="31"/>
      <c r="H20" s="30"/>
    </row>
  </sheetData>
  <mergeCells count="14">
    <mergeCell ref="B9:B11"/>
    <mergeCell ref="C9:C11"/>
    <mergeCell ref="D9:D11"/>
    <mergeCell ref="E9:F9"/>
    <mergeCell ref="E2:F2"/>
    <mergeCell ref="E3:F3"/>
    <mergeCell ref="A6:B6"/>
    <mergeCell ref="A7:B7"/>
    <mergeCell ref="A5:F5"/>
    <mergeCell ref="A19:B19"/>
    <mergeCell ref="E19:F19"/>
    <mergeCell ref="E10:E11"/>
    <mergeCell ref="F10:F11"/>
    <mergeCell ref="A9:A11"/>
  </mergeCells>
  <phoneticPr fontId="81" type="noConversion"/>
  <pageMargins left="0.19685039370078741" right="0.19685039370078741" top="0.39370078740157483" bottom="0.19685039370078741" header="0" footer="0"/>
  <pageSetup paperSize="9" scale="80" fitToHeight="500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E64FAEB-67DA-41F0-96BC-BD53A5E2FC9D}">
  <sheetPr>
    <tabColor indexed="24"/>
  </sheetPr>
  <dimension ref="A1:P111"/>
  <sheetViews>
    <sheetView showGridLines="0" showZeros="0" view="pageBreakPreview" topLeftCell="A16" zoomScale="50" zoomScaleNormal="75" zoomScaleSheetLayoutView="75" workbookViewId="0">
      <selection activeCell="E8" sqref="E8:E10"/>
    </sheetView>
  </sheetViews>
  <sheetFormatPr defaultColWidth="9.1640625" defaultRowHeight="15.75"/>
  <cols>
    <col min="1" max="1" width="11.1640625" style="13" customWidth="1"/>
    <col min="2" max="2" width="11.83203125" style="13" customWidth="1"/>
    <col min="3" max="3" width="11.33203125" style="17" customWidth="1"/>
    <col min="4" max="4" width="47.83203125" style="59" customWidth="1"/>
    <col min="5" max="5" width="17.6640625" customWidth="1"/>
    <col min="6" max="6" width="18.83203125" customWidth="1"/>
    <col min="7" max="7" width="16.5" customWidth="1"/>
    <col min="8" max="8" width="16.6640625" customWidth="1"/>
    <col min="9" max="9" width="18.33203125" customWidth="1"/>
    <col min="10" max="10" width="17.83203125" customWidth="1"/>
    <col min="11" max="11" width="16.1640625" customWidth="1"/>
    <col min="12" max="12" width="16.5" customWidth="1"/>
    <col min="13" max="13" width="15.1640625" customWidth="1"/>
    <col min="14" max="14" width="14.5" customWidth="1"/>
    <col min="15" max="15" width="17.83203125" customWidth="1"/>
    <col min="16" max="16" width="18" customWidth="1"/>
    <col min="17" max="16384" width="9.1640625" style="113"/>
  </cols>
  <sheetData>
    <row r="1" spans="1:16" ht="27" customHeight="1">
      <c r="O1" s="4" t="s">
        <v>72</v>
      </c>
      <c r="P1" s="4"/>
    </row>
    <row r="2" spans="1:16" ht="20.45" customHeight="1">
      <c r="O2" s="4" t="s">
        <v>71</v>
      </c>
      <c r="P2" s="4"/>
    </row>
    <row r="3" spans="1:16" ht="20.45" customHeight="1">
      <c r="D3" s="60"/>
      <c r="E3" s="14"/>
      <c r="F3" s="14"/>
      <c r="G3" s="14"/>
      <c r="H3" s="14"/>
      <c r="I3" s="14"/>
      <c r="J3" s="14"/>
      <c r="K3" s="14"/>
      <c r="L3" s="14"/>
      <c r="O3" s="181" t="s">
        <v>120</v>
      </c>
      <c r="P3" s="181"/>
    </row>
    <row r="4" spans="1:16" ht="43.9" customHeight="1">
      <c r="A4" s="189" t="s">
        <v>44</v>
      </c>
      <c r="B4" s="190"/>
      <c r="C4" s="190"/>
      <c r="D4" s="190"/>
      <c r="E4" s="190"/>
      <c r="F4" s="190"/>
      <c r="G4" s="190"/>
      <c r="H4" s="190"/>
      <c r="I4" s="190"/>
      <c r="J4" s="190"/>
      <c r="K4" s="190"/>
      <c r="L4" s="190"/>
      <c r="M4" s="190"/>
      <c r="N4" s="190"/>
      <c r="O4" s="190"/>
      <c r="P4" s="190"/>
    </row>
    <row r="5" spans="1:16" ht="30" customHeight="1">
      <c r="A5" s="9"/>
      <c r="B5" s="191" t="s">
        <v>47</v>
      </c>
      <c r="C5" s="191"/>
      <c r="D5" s="21"/>
      <c r="E5" s="9"/>
      <c r="F5" s="9"/>
      <c r="G5" s="9"/>
      <c r="H5" s="9"/>
      <c r="I5" s="9"/>
      <c r="J5" s="9"/>
      <c r="K5" s="9"/>
      <c r="L5" s="9"/>
      <c r="M5" s="9"/>
      <c r="N5" s="9"/>
      <c r="O5" s="9"/>
      <c r="P5" s="9"/>
    </row>
    <row r="6" spans="1:16" ht="13.35" customHeight="1">
      <c r="A6" s="27"/>
      <c r="B6" s="18"/>
      <c r="C6" s="19"/>
      <c r="D6" s="61"/>
      <c r="E6" s="18"/>
      <c r="F6" s="18"/>
      <c r="G6" s="15"/>
      <c r="H6" s="29"/>
      <c r="I6" s="18"/>
      <c r="J6" s="16"/>
      <c r="K6" s="16"/>
      <c r="L6" s="13"/>
      <c r="M6" s="13"/>
      <c r="N6" s="13"/>
      <c r="O6" s="13"/>
      <c r="P6" s="112" t="s">
        <v>57</v>
      </c>
    </row>
    <row r="7" spans="1:16" s="114" customFormat="1" ht="47.45" customHeight="1">
      <c r="A7" s="192" t="s">
        <v>68</v>
      </c>
      <c r="B7" s="192" t="s">
        <v>52</v>
      </c>
      <c r="C7" s="194" t="s">
        <v>53</v>
      </c>
      <c r="D7" s="192" t="s">
        <v>48</v>
      </c>
      <c r="E7" s="192" t="s">
        <v>58</v>
      </c>
      <c r="F7" s="192"/>
      <c r="G7" s="192"/>
      <c r="H7" s="192"/>
      <c r="I7" s="192"/>
      <c r="J7" s="192" t="s">
        <v>59</v>
      </c>
      <c r="K7" s="192"/>
      <c r="L7" s="192"/>
      <c r="M7" s="192"/>
      <c r="N7" s="192"/>
      <c r="O7" s="192"/>
      <c r="P7" s="192" t="s">
        <v>60</v>
      </c>
    </row>
    <row r="8" spans="1:16" s="114" customFormat="1" ht="37.15" customHeight="1">
      <c r="A8" s="192"/>
      <c r="B8" s="192"/>
      <c r="C8" s="194"/>
      <c r="D8" s="192"/>
      <c r="E8" s="192" t="s">
        <v>55</v>
      </c>
      <c r="F8" s="193" t="s">
        <v>61</v>
      </c>
      <c r="G8" s="192" t="s">
        <v>62</v>
      </c>
      <c r="H8" s="192"/>
      <c r="I8" s="193" t="s">
        <v>63</v>
      </c>
      <c r="J8" s="192" t="s">
        <v>55</v>
      </c>
      <c r="K8" s="192" t="s">
        <v>69</v>
      </c>
      <c r="L8" s="193" t="s">
        <v>61</v>
      </c>
      <c r="M8" s="192" t="s">
        <v>62</v>
      </c>
      <c r="N8" s="192"/>
      <c r="O8" s="193" t="s">
        <v>63</v>
      </c>
      <c r="P8" s="192"/>
    </row>
    <row r="9" spans="1:16" s="114" customFormat="1" ht="34.5" customHeight="1">
      <c r="A9" s="192"/>
      <c r="B9" s="192"/>
      <c r="C9" s="194"/>
      <c r="D9" s="192"/>
      <c r="E9" s="192"/>
      <c r="F9" s="193"/>
      <c r="G9" s="192" t="s">
        <v>64</v>
      </c>
      <c r="H9" s="192" t="s">
        <v>65</v>
      </c>
      <c r="I9" s="193"/>
      <c r="J9" s="192"/>
      <c r="K9" s="192"/>
      <c r="L9" s="193"/>
      <c r="M9" s="192" t="s">
        <v>64</v>
      </c>
      <c r="N9" s="192" t="s">
        <v>65</v>
      </c>
      <c r="O9" s="193"/>
      <c r="P9" s="192"/>
    </row>
    <row r="10" spans="1:16" s="114" customFormat="1" ht="25.15" customHeight="1">
      <c r="A10" s="192"/>
      <c r="B10" s="192"/>
      <c r="C10" s="194"/>
      <c r="D10" s="192"/>
      <c r="E10" s="192"/>
      <c r="F10" s="193"/>
      <c r="G10" s="192"/>
      <c r="H10" s="192"/>
      <c r="I10" s="193"/>
      <c r="J10" s="192"/>
      <c r="K10" s="192"/>
      <c r="L10" s="193"/>
      <c r="M10" s="192"/>
      <c r="N10" s="192"/>
      <c r="O10" s="193"/>
      <c r="P10" s="192"/>
    </row>
    <row r="11" spans="1:16" s="115" customFormat="1" ht="21.6" customHeight="1">
      <c r="A11" s="28">
        <v>1</v>
      </c>
      <c r="B11" s="28">
        <v>2</v>
      </c>
      <c r="C11" s="28">
        <v>3</v>
      </c>
      <c r="D11" s="28">
        <v>4</v>
      </c>
      <c r="E11" s="28">
        <v>5</v>
      </c>
      <c r="F11" s="28">
        <v>6</v>
      </c>
      <c r="G11" s="28">
        <v>7</v>
      </c>
      <c r="H11" s="28">
        <v>8</v>
      </c>
      <c r="I11" s="28">
        <v>9</v>
      </c>
      <c r="J11" s="28">
        <v>10</v>
      </c>
      <c r="K11" s="28">
        <v>11</v>
      </c>
      <c r="L11" s="28">
        <v>12</v>
      </c>
      <c r="M11" s="28">
        <v>13</v>
      </c>
      <c r="N11" s="28">
        <v>14</v>
      </c>
      <c r="O11" s="28">
        <v>15</v>
      </c>
      <c r="P11" s="28">
        <v>16</v>
      </c>
    </row>
    <row r="12" spans="1:16" s="115" customFormat="1" ht="97.15" customHeight="1">
      <c r="A12" s="40" t="s">
        <v>90</v>
      </c>
      <c r="B12" s="40"/>
      <c r="C12" s="40"/>
      <c r="D12" s="64" t="s">
        <v>40</v>
      </c>
      <c r="E12" s="67">
        <v>250304650</v>
      </c>
      <c r="F12" s="67">
        <v>746200</v>
      </c>
      <c r="G12" s="67">
        <v>0</v>
      </c>
      <c r="H12" s="67">
        <v>0</v>
      </c>
      <c r="I12" s="67">
        <v>249558450</v>
      </c>
      <c r="J12" s="67">
        <v>5000000</v>
      </c>
      <c r="K12" s="67">
        <v>5000000</v>
      </c>
      <c r="L12" s="67">
        <v>0</v>
      </c>
      <c r="M12" s="67">
        <v>0</v>
      </c>
      <c r="N12" s="67">
        <v>0</v>
      </c>
      <c r="O12" s="67">
        <v>5000000</v>
      </c>
      <c r="P12" s="67">
        <v>255304650</v>
      </c>
    </row>
    <row r="13" spans="1:16" s="115" customFormat="1" ht="79.900000000000006" customHeight="1">
      <c r="A13" s="40" t="s">
        <v>91</v>
      </c>
      <c r="B13" s="40"/>
      <c r="C13" s="40"/>
      <c r="D13" s="64" t="s">
        <v>40</v>
      </c>
      <c r="E13" s="67">
        <v>250304650</v>
      </c>
      <c r="F13" s="67">
        <v>746200</v>
      </c>
      <c r="G13" s="67">
        <v>0</v>
      </c>
      <c r="H13" s="67">
        <v>0</v>
      </c>
      <c r="I13" s="67">
        <v>249558450</v>
      </c>
      <c r="J13" s="67">
        <v>5000000</v>
      </c>
      <c r="K13" s="67">
        <v>5000000</v>
      </c>
      <c r="L13" s="67">
        <v>0</v>
      </c>
      <c r="M13" s="67">
        <v>0</v>
      </c>
      <c r="N13" s="67">
        <v>0</v>
      </c>
      <c r="O13" s="67">
        <v>5000000</v>
      </c>
      <c r="P13" s="67">
        <v>255304650</v>
      </c>
    </row>
    <row r="14" spans="1:16" s="115" customFormat="1" ht="99" customHeight="1">
      <c r="A14" s="63" t="s">
        <v>103</v>
      </c>
      <c r="B14" s="63">
        <v>9640</v>
      </c>
      <c r="C14" s="63" t="s">
        <v>29</v>
      </c>
      <c r="D14" s="58" t="s">
        <v>104</v>
      </c>
      <c r="E14" s="56">
        <v>193410000</v>
      </c>
      <c r="F14" s="56">
        <v>0</v>
      </c>
      <c r="G14" s="56">
        <v>0</v>
      </c>
      <c r="H14" s="56">
        <v>0</v>
      </c>
      <c r="I14" s="56">
        <v>193410000</v>
      </c>
      <c r="J14" s="56">
        <v>0</v>
      </c>
      <c r="K14" s="56">
        <v>0</v>
      </c>
      <c r="L14" s="56">
        <v>0</v>
      </c>
      <c r="M14" s="56">
        <v>0</v>
      </c>
      <c r="N14" s="56">
        <v>0</v>
      </c>
      <c r="O14" s="56">
        <v>0</v>
      </c>
      <c r="P14" s="56">
        <v>193410000</v>
      </c>
    </row>
    <row r="15" spans="1:16" s="115" customFormat="1" ht="96.6" customHeight="1">
      <c r="A15" s="40" t="s">
        <v>95</v>
      </c>
      <c r="B15" s="40"/>
      <c r="C15" s="162"/>
      <c r="D15" s="163" t="s">
        <v>38</v>
      </c>
      <c r="E15" s="67">
        <v>476853500</v>
      </c>
      <c r="F15" s="67">
        <v>18453500</v>
      </c>
      <c r="G15" s="67">
        <v>0</v>
      </c>
      <c r="H15" s="67">
        <v>0</v>
      </c>
      <c r="I15" s="67">
        <v>458400000</v>
      </c>
      <c r="J15" s="67">
        <v>116537618.5</v>
      </c>
      <c r="K15" s="67">
        <v>113537618.5</v>
      </c>
      <c r="L15" s="67">
        <v>0</v>
      </c>
      <c r="M15" s="67">
        <v>0</v>
      </c>
      <c r="N15" s="67">
        <v>0</v>
      </c>
      <c r="O15" s="67">
        <v>116537618.5</v>
      </c>
      <c r="P15" s="67">
        <v>593391118.5</v>
      </c>
    </row>
    <row r="16" spans="1:16" s="115" customFormat="1" ht="111" customHeight="1">
      <c r="A16" s="40" t="s">
        <v>96</v>
      </c>
      <c r="B16" s="40"/>
      <c r="C16" s="162"/>
      <c r="D16" s="163" t="s">
        <v>38</v>
      </c>
      <c r="E16" s="67">
        <v>476853500</v>
      </c>
      <c r="F16" s="67">
        <v>18453500</v>
      </c>
      <c r="G16" s="67">
        <v>0</v>
      </c>
      <c r="H16" s="67">
        <v>0</v>
      </c>
      <c r="I16" s="67">
        <v>458400000</v>
      </c>
      <c r="J16" s="67">
        <v>116537618.5</v>
      </c>
      <c r="K16" s="67">
        <v>113537618.5</v>
      </c>
      <c r="L16" s="67">
        <v>0</v>
      </c>
      <c r="M16" s="67">
        <v>0</v>
      </c>
      <c r="N16" s="67">
        <v>0</v>
      </c>
      <c r="O16" s="67">
        <v>116537618.5</v>
      </c>
      <c r="P16" s="67">
        <v>593391118.5</v>
      </c>
    </row>
    <row r="17" spans="1:16" s="115" customFormat="1" ht="59.45" customHeight="1">
      <c r="A17" s="63">
        <v>1916096</v>
      </c>
      <c r="B17" s="63">
        <v>6096</v>
      </c>
      <c r="C17" s="63" t="s">
        <v>100</v>
      </c>
      <c r="D17" s="58" t="s">
        <v>97</v>
      </c>
      <c r="E17" s="56">
        <v>318000000</v>
      </c>
      <c r="F17" s="56">
        <v>0</v>
      </c>
      <c r="G17" s="56">
        <v>0</v>
      </c>
      <c r="H17" s="56">
        <v>0</v>
      </c>
      <c r="I17" s="56">
        <v>318000000</v>
      </c>
      <c r="J17" s="56">
        <v>0</v>
      </c>
      <c r="K17" s="56">
        <v>0</v>
      </c>
      <c r="L17" s="56">
        <v>0</v>
      </c>
      <c r="M17" s="56">
        <v>0</v>
      </c>
      <c r="N17" s="56">
        <v>0</v>
      </c>
      <c r="O17" s="56">
        <v>0</v>
      </c>
      <c r="P17" s="56">
        <v>318000000</v>
      </c>
    </row>
    <row r="18" spans="1:16" s="115" customFormat="1" ht="72.599999999999994" customHeight="1">
      <c r="A18" s="40" t="s">
        <v>93</v>
      </c>
      <c r="B18" s="40"/>
      <c r="C18" s="40"/>
      <c r="D18" s="64" t="s">
        <v>39</v>
      </c>
      <c r="E18" s="67">
        <v>37118473</v>
      </c>
      <c r="F18" s="67">
        <v>23990447</v>
      </c>
      <c r="G18" s="67">
        <v>0</v>
      </c>
      <c r="H18" s="67">
        <v>0</v>
      </c>
      <c r="I18" s="67">
        <v>13128026</v>
      </c>
      <c r="J18" s="67">
        <v>6760059</v>
      </c>
      <c r="K18" s="67">
        <v>6100000</v>
      </c>
      <c r="L18" s="67">
        <v>0</v>
      </c>
      <c r="M18" s="67">
        <v>0</v>
      </c>
      <c r="N18" s="67">
        <v>0</v>
      </c>
      <c r="O18" s="67">
        <v>6760059</v>
      </c>
      <c r="P18" s="67">
        <v>43878532</v>
      </c>
    </row>
    <row r="19" spans="1:16" s="115" customFormat="1" ht="70.150000000000006" customHeight="1">
      <c r="A19" s="40" t="s">
        <v>94</v>
      </c>
      <c r="B19" s="40"/>
      <c r="C19" s="40"/>
      <c r="D19" s="64" t="s">
        <v>39</v>
      </c>
      <c r="E19" s="67">
        <v>37118473</v>
      </c>
      <c r="F19" s="67">
        <v>23990447</v>
      </c>
      <c r="G19" s="67">
        <v>0</v>
      </c>
      <c r="H19" s="67">
        <v>0</v>
      </c>
      <c r="I19" s="67">
        <v>13128026</v>
      </c>
      <c r="J19" s="67">
        <v>6760059</v>
      </c>
      <c r="K19" s="67">
        <v>6100000</v>
      </c>
      <c r="L19" s="67">
        <v>0</v>
      </c>
      <c r="M19" s="67">
        <v>0</v>
      </c>
      <c r="N19" s="67">
        <v>0</v>
      </c>
      <c r="O19" s="67">
        <v>6760059</v>
      </c>
      <c r="P19" s="67">
        <v>43878532</v>
      </c>
    </row>
    <row r="20" spans="1:16" s="115" customFormat="1" ht="55.9" customHeight="1">
      <c r="A20" s="63" t="s">
        <v>111</v>
      </c>
      <c r="B20" s="63" t="s">
        <v>112</v>
      </c>
      <c r="C20" s="63" t="s">
        <v>113</v>
      </c>
      <c r="D20" s="58" t="s">
        <v>114</v>
      </c>
      <c r="E20" s="56">
        <v>18886373</v>
      </c>
      <c r="F20" s="56">
        <v>13280747</v>
      </c>
      <c r="G20" s="56">
        <v>0</v>
      </c>
      <c r="H20" s="56">
        <v>0</v>
      </c>
      <c r="I20" s="56">
        <v>5605626</v>
      </c>
      <c r="J20" s="56">
        <v>0</v>
      </c>
      <c r="K20" s="56">
        <v>0</v>
      </c>
      <c r="L20" s="56">
        <v>0</v>
      </c>
      <c r="M20" s="56">
        <v>0</v>
      </c>
      <c r="N20" s="56">
        <v>0</v>
      </c>
      <c r="O20" s="56">
        <v>0</v>
      </c>
      <c r="P20" s="56">
        <v>18886373</v>
      </c>
    </row>
    <row r="21" spans="1:16" s="115" customFormat="1" ht="78.599999999999994" customHeight="1">
      <c r="A21" s="63" t="s">
        <v>107</v>
      </c>
      <c r="B21" s="63" t="s">
        <v>108</v>
      </c>
      <c r="C21" s="63" t="s">
        <v>109</v>
      </c>
      <c r="D21" s="58" t="s">
        <v>110</v>
      </c>
      <c r="E21" s="56">
        <v>5623000</v>
      </c>
      <c r="F21" s="56">
        <v>5511000</v>
      </c>
      <c r="G21" s="56">
        <v>0</v>
      </c>
      <c r="H21" s="56">
        <v>0</v>
      </c>
      <c r="I21" s="56">
        <v>112000</v>
      </c>
      <c r="J21" s="56">
        <v>0</v>
      </c>
      <c r="K21" s="56">
        <v>0</v>
      </c>
      <c r="L21" s="56">
        <v>0</v>
      </c>
      <c r="M21" s="56">
        <v>0</v>
      </c>
      <c r="N21" s="56">
        <v>0</v>
      </c>
      <c r="O21" s="56">
        <v>0</v>
      </c>
      <c r="P21" s="56">
        <v>5623000</v>
      </c>
    </row>
    <row r="22" spans="1:16" s="115" customFormat="1" ht="37.9" customHeight="1">
      <c r="A22" s="40" t="s">
        <v>51</v>
      </c>
      <c r="B22" s="40" t="s">
        <v>51</v>
      </c>
      <c r="C22" s="40" t="s">
        <v>51</v>
      </c>
      <c r="D22" s="64" t="s">
        <v>70</v>
      </c>
      <c r="E22" s="67">
        <v>4309409306.1100006</v>
      </c>
      <c r="F22" s="67">
        <v>3210335483.1999998</v>
      </c>
      <c r="G22" s="67">
        <v>927768100</v>
      </c>
      <c r="H22" s="67">
        <v>139618372</v>
      </c>
      <c r="I22" s="67">
        <v>1088782622.9099998</v>
      </c>
      <c r="J22" s="67">
        <v>830887521.75999999</v>
      </c>
      <c r="K22" s="67">
        <v>654137562.75999999</v>
      </c>
      <c r="L22" s="67">
        <v>137456002</v>
      </c>
      <c r="M22" s="67">
        <v>16776700</v>
      </c>
      <c r="N22" s="67">
        <v>8833900</v>
      </c>
      <c r="O22" s="67">
        <v>693431519.75999999</v>
      </c>
      <c r="P22" s="67">
        <v>5140296827.8699999</v>
      </c>
    </row>
    <row r="23" spans="1:16" s="115" customFormat="1" ht="23.45" customHeight="1">
      <c r="A23" s="109"/>
      <c r="B23" s="109"/>
      <c r="C23" s="109"/>
      <c r="D23" s="110"/>
      <c r="E23" s="111"/>
      <c r="F23" s="111"/>
      <c r="G23" s="111"/>
      <c r="H23" s="111"/>
      <c r="I23" s="111"/>
      <c r="J23" s="111"/>
      <c r="K23" s="111"/>
      <c r="L23" s="111"/>
      <c r="M23" s="111"/>
      <c r="N23" s="111"/>
      <c r="O23" s="111"/>
      <c r="P23" s="111"/>
    </row>
    <row r="24" spans="1:16" s="115" customFormat="1" ht="69" customHeight="1">
      <c r="A24" s="109"/>
      <c r="B24" s="186" t="s">
        <v>98</v>
      </c>
      <c r="C24" s="186"/>
      <c r="D24" s="186"/>
      <c r="E24" s="186"/>
      <c r="H24" s="20"/>
      <c r="I24" s="20"/>
      <c r="J24" s="31"/>
      <c r="K24" s="70"/>
      <c r="L24" s="187" t="s">
        <v>99</v>
      </c>
      <c r="M24" s="187"/>
      <c r="N24" s="187"/>
      <c r="O24" s="187"/>
      <c r="P24" s="111"/>
    </row>
    <row r="25" spans="1:16" s="115" customFormat="1" ht="59.45" customHeight="1">
      <c r="A25" s="109"/>
      <c r="O25" s="111"/>
      <c r="P25" s="111"/>
    </row>
    <row r="26" spans="1:16" s="115" customFormat="1" ht="37.9" customHeight="1">
      <c r="A26" s="109"/>
      <c r="B26" s="109"/>
      <c r="C26" s="109"/>
      <c r="D26" s="110"/>
      <c r="E26" s="111"/>
      <c r="F26" s="111"/>
      <c r="G26" s="111"/>
      <c r="H26" s="111"/>
      <c r="I26" s="111"/>
      <c r="J26" s="111"/>
      <c r="K26" s="111"/>
      <c r="L26" s="111"/>
      <c r="M26" s="111"/>
      <c r="N26" s="111"/>
      <c r="O26" s="111"/>
      <c r="P26" s="111"/>
    </row>
    <row r="27" spans="1:16" s="115" customFormat="1" ht="37.9" customHeight="1">
      <c r="A27" s="109"/>
      <c r="B27" s="109"/>
      <c r="C27" s="109"/>
      <c r="D27" s="110"/>
      <c r="E27" s="111"/>
      <c r="F27" s="111"/>
      <c r="G27" s="111"/>
      <c r="H27" s="111"/>
      <c r="I27" s="111"/>
      <c r="J27" s="111"/>
      <c r="K27" s="111"/>
      <c r="L27" s="111"/>
      <c r="M27" s="111"/>
      <c r="N27" s="111"/>
      <c r="O27" s="111"/>
      <c r="P27" s="111"/>
    </row>
    <row r="28" spans="1:16" s="115" customFormat="1" ht="37.9" customHeight="1">
      <c r="A28" s="109"/>
      <c r="B28" s="109"/>
      <c r="C28" s="109"/>
      <c r="D28" s="110"/>
      <c r="E28" s="111"/>
      <c r="F28" s="111"/>
      <c r="G28" s="111"/>
      <c r="H28" s="111"/>
      <c r="I28" s="111"/>
      <c r="J28" s="111"/>
      <c r="K28" s="111"/>
      <c r="L28" s="111"/>
      <c r="M28" s="111"/>
      <c r="N28" s="111"/>
      <c r="O28" s="111"/>
      <c r="P28" s="111"/>
    </row>
    <row r="29" spans="1:16" s="115" customFormat="1" ht="37.9" customHeight="1">
      <c r="A29" s="109"/>
      <c r="B29" s="109"/>
      <c r="C29" s="109"/>
      <c r="D29" s="110"/>
      <c r="E29" s="111"/>
      <c r="F29" s="111"/>
      <c r="G29" s="111"/>
      <c r="H29" s="111"/>
      <c r="I29" s="111"/>
      <c r="J29" s="111"/>
      <c r="K29" s="111"/>
      <c r="L29" s="111"/>
      <c r="M29" s="111"/>
      <c r="N29" s="111"/>
      <c r="O29" s="111"/>
      <c r="P29" s="111"/>
    </row>
    <row r="30" spans="1:16" s="115" customFormat="1" ht="37.9" customHeight="1">
      <c r="A30" s="109"/>
      <c r="B30" s="109"/>
      <c r="C30" s="109"/>
      <c r="D30" s="110"/>
      <c r="E30" s="111"/>
      <c r="F30" s="111"/>
      <c r="G30" s="111"/>
      <c r="H30" s="111"/>
      <c r="I30" s="111"/>
      <c r="J30" s="111"/>
      <c r="K30" s="111"/>
      <c r="L30" s="111"/>
      <c r="M30" s="111"/>
      <c r="N30" s="111"/>
      <c r="O30" s="111"/>
      <c r="P30" s="111"/>
    </row>
    <row r="31" spans="1:16" s="115" customFormat="1" ht="37.9" customHeight="1">
      <c r="A31" s="109"/>
      <c r="B31" s="109"/>
      <c r="C31" s="109"/>
      <c r="D31" s="110"/>
      <c r="E31" s="111"/>
      <c r="F31" s="111"/>
      <c r="G31" s="111"/>
      <c r="H31" s="111"/>
      <c r="I31" s="111"/>
      <c r="J31" s="111"/>
      <c r="K31" s="111"/>
      <c r="L31" s="111"/>
      <c r="M31" s="111"/>
      <c r="N31" s="111"/>
      <c r="O31" s="111"/>
      <c r="P31" s="111"/>
    </row>
    <row r="32" spans="1:16" s="115" customFormat="1" ht="37.9" customHeight="1">
      <c r="A32" s="109"/>
      <c r="B32" s="109"/>
      <c r="C32" s="109"/>
      <c r="D32" s="110"/>
      <c r="E32" s="111"/>
      <c r="F32" s="111"/>
      <c r="G32" s="111"/>
      <c r="H32" s="111"/>
      <c r="I32" s="111"/>
      <c r="J32" s="111"/>
      <c r="K32" s="111"/>
      <c r="L32" s="111"/>
      <c r="M32" s="111"/>
      <c r="N32" s="111"/>
      <c r="O32" s="111"/>
      <c r="P32" s="111"/>
    </row>
    <row r="33" spans="1:16" s="115" customFormat="1" ht="37.9" customHeight="1">
      <c r="A33" s="109"/>
      <c r="B33" s="109"/>
      <c r="C33" s="109"/>
      <c r="D33" s="110"/>
      <c r="E33" s="111"/>
      <c r="F33" s="111"/>
      <c r="G33" s="111"/>
      <c r="H33" s="111"/>
      <c r="I33" s="111"/>
      <c r="J33" s="111"/>
      <c r="K33" s="111"/>
      <c r="L33" s="111"/>
      <c r="M33" s="111"/>
      <c r="N33" s="111"/>
      <c r="O33" s="111"/>
      <c r="P33" s="111"/>
    </row>
    <row r="34" spans="1:16" s="115" customFormat="1" ht="37.9" customHeight="1">
      <c r="A34" s="109"/>
      <c r="B34" s="109"/>
      <c r="C34" s="109"/>
      <c r="D34" s="110"/>
      <c r="E34" s="111"/>
      <c r="F34" s="111"/>
      <c r="G34" s="111"/>
      <c r="H34" s="111"/>
      <c r="I34" s="111"/>
      <c r="J34" s="111"/>
      <c r="K34" s="111"/>
      <c r="L34" s="111"/>
      <c r="M34" s="111"/>
      <c r="N34" s="111"/>
      <c r="O34" s="111"/>
      <c r="P34" s="111"/>
    </row>
    <row r="35" spans="1:16" s="115" customFormat="1" ht="37.9" customHeight="1">
      <c r="A35" s="109"/>
      <c r="B35" s="109"/>
      <c r="C35" s="109"/>
      <c r="D35" s="110"/>
      <c r="E35" s="111"/>
      <c r="F35" s="111"/>
      <c r="G35" s="111"/>
      <c r="H35" s="111"/>
      <c r="I35" s="111"/>
      <c r="J35" s="111"/>
      <c r="K35" s="111"/>
      <c r="L35" s="111"/>
      <c r="M35" s="111"/>
      <c r="N35" s="111"/>
      <c r="O35" s="111"/>
      <c r="P35" s="111"/>
    </row>
    <row r="36" spans="1:16" s="115" customFormat="1" ht="37.9" customHeight="1">
      <c r="A36" s="109"/>
      <c r="B36" s="109"/>
      <c r="C36" s="109"/>
      <c r="D36" s="110"/>
      <c r="E36" s="111"/>
      <c r="F36" s="111"/>
      <c r="G36" s="111"/>
      <c r="H36" s="111"/>
      <c r="I36" s="111"/>
      <c r="J36" s="111"/>
      <c r="K36" s="111"/>
      <c r="L36" s="111"/>
      <c r="M36" s="111"/>
      <c r="N36" s="111"/>
      <c r="O36" s="111"/>
      <c r="P36" s="111"/>
    </row>
    <row r="37" spans="1:16" s="115" customFormat="1" ht="37.9" customHeight="1">
      <c r="A37" s="109"/>
      <c r="B37" s="109"/>
      <c r="C37" s="109"/>
      <c r="D37" s="110"/>
      <c r="E37" s="111"/>
      <c r="F37" s="111"/>
      <c r="G37" s="111"/>
      <c r="H37" s="111"/>
      <c r="I37" s="111"/>
      <c r="J37" s="111"/>
      <c r="K37" s="111"/>
      <c r="L37" s="111"/>
      <c r="M37" s="111"/>
      <c r="N37" s="111"/>
      <c r="O37" s="111"/>
      <c r="P37" s="111"/>
    </row>
    <row r="38" spans="1:16" s="115" customFormat="1" ht="37.9" customHeight="1">
      <c r="A38" s="109"/>
      <c r="B38" s="109"/>
      <c r="C38" s="109"/>
      <c r="D38" s="110"/>
      <c r="E38" s="111"/>
      <c r="F38" s="111"/>
      <c r="G38" s="111"/>
      <c r="H38" s="111"/>
      <c r="I38" s="111"/>
      <c r="J38" s="111"/>
      <c r="K38" s="111"/>
      <c r="L38" s="111"/>
      <c r="M38" s="111"/>
      <c r="N38" s="111"/>
      <c r="O38" s="111"/>
      <c r="P38" s="111"/>
    </row>
    <row r="39" spans="1:16" s="115" customFormat="1" ht="37.9" customHeight="1">
      <c r="A39" s="109"/>
      <c r="B39" s="109"/>
      <c r="C39" s="109"/>
      <c r="D39" s="110"/>
      <c r="E39" s="111"/>
      <c r="F39" s="111"/>
      <c r="G39" s="111"/>
      <c r="H39" s="111"/>
      <c r="I39" s="111"/>
      <c r="J39" s="111"/>
      <c r="K39" s="111"/>
      <c r="L39" s="111"/>
      <c r="M39" s="111"/>
      <c r="N39" s="111"/>
      <c r="O39" s="111"/>
      <c r="P39" s="111"/>
    </row>
    <row r="40" spans="1:16" s="115" customFormat="1" ht="37.9" customHeight="1">
      <c r="A40" s="109"/>
      <c r="B40" s="109"/>
      <c r="C40" s="109"/>
      <c r="D40" s="110"/>
      <c r="E40" s="111"/>
      <c r="F40" s="111"/>
      <c r="G40" s="111"/>
      <c r="H40" s="111"/>
      <c r="I40" s="111"/>
      <c r="J40" s="111"/>
      <c r="K40" s="111"/>
      <c r="L40" s="111"/>
      <c r="M40" s="111"/>
      <c r="N40" s="111"/>
      <c r="O40" s="111"/>
      <c r="P40" s="111"/>
    </row>
    <row r="41" spans="1:16" s="115" customFormat="1" ht="37.9" customHeight="1">
      <c r="A41" s="109"/>
      <c r="B41" s="109"/>
      <c r="C41" s="109"/>
      <c r="D41" s="110"/>
      <c r="E41" s="111"/>
      <c r="F41" s="111"/>
      <c r="G41" s="111"/>
      <c r="H41" s="111"/>
      <c r="I41" s="111"/>
      <c r="J41" s="111"/>
      <c r="K41" s="111"/>
      <c r="L41" s="111"/>
      <c r="M41" s="111"/>
      <c r="N41" s="111"/>
      <c r="O41" s="111"/>
      <c r="P41" s="111"/>
    </row>
    <row r="42" spans="1:16" s="115" customFormat="1" ht="37.9" customHeight="1">
      <c r="A42" s="109"/>
      <c r="B42" s="109"/>
      <c r="C42" s="109"/>
      <c r="D42" s="110"/>
      <c r="E42" s="111"/>
      <c r="F42" s="111"/>
      <c r="G42" s="111"/>
      <c r="H42" s="111"/>
      <c r="I42" s="111"/>
      <c r="J42" s="111"/>
      <c r="K42" s="111"/>
      <c r="L42" s="111"/>
      <c r="M42" s="111"/>
      <c r="N42" s="111"/>
      <c r="O42" s="111"/>
      <c r="P42" s="111"/>
    </row>
    <row r="43" spans="1:16" s="115" customFormat="1" ht="37.9" customHeight="1">
      <c r="A43" s="109"/>
      <c r="B43" s="109"/>
      <c r="C43" s="109"/>
      <c r="D43" s="110"/>
      <c r="E43" s="111"/>
      <c r="F43" s="111"/>
      <c r="G43" s="111"/>
      <c r="H43" s="111"/>
      <c r="I43" s="111"/>
      <c r="J43" s="111"/>
      <c r="K43" s="111"/>
      <c r="L43" s="111"/>
      <c r="M43" s="111"/>
      <c r="N43" s="111"/>
      <c r="O43" s="111"/>
      <c r="P43" s="111"/>
    </row>
    <row r="44" spans="1:16" s="115" customFormat="1" ht="37.9" customHeight="1">
      <c r="A44" s="109"/>
      <c r="B44" s="109"/>
      <c r="C44" s="109"/>
      <c r="D44" s="110"/>
      <c r="E44" s="111"/>
      <c r="F44" s="111"/>
      <c r="G44" s="111"/>
      <c r="H44" s="111"/>
      <c r="I44" s="111"/>
      <c r="J44" s="111"/>
      <c r="K44" s="111"/>
      <c r="L44" s="111"/>
      <c r="M44" s="111"/>
      <c r="N44" s="111"/>
      <c r="O44" s="111"/>
      <c r="P44" s="111"/>
    </row>
    <row r="45" spans="1:16" s="115" customFormat="1" ht="37.9" customHeight="1">
      <c r="A45" s="109"/>
      <c r="B45" s="109"/>
      <c r="C45" s="109"/>
      <c r="D45" s="110"/>
      <c r="E45" s="111"/>
      <c r="F45" s="111"/>
      <c r="G45" s="111"/>
      <c r="H45" s="111"/>
      <c r="I45" s="111"/>
      <c r="J45" s="111"/>
      <c r="K45" s="111"/>
      <c r="L45" s="111"/>
      <c r="M45" s="111"/>
      <c r="N45" s="111"/>
      <c r="O45" s="111"/>
      <c r="P45" s="111"/>
    </row>
    <row r="46" spans="1:16" s="115" customFormat="1" ht="37.9" customHeight="1">
      <c r="A46" s="109"/>
      <c r="B46" s="109"/>
      <c r="C46" s="109"/>
      <c r="D46" s="110"/>
      <c r="E46" s="111"/>
      <c r="F46" s="111"/>
      <c r="G46" s="111"/>
      <c r="H46" s="111"/>
      <c r="I46" s="111"/>
      <c r="J46" s="111"/>
      <c r="K46" s="111"/>
      <c r="L46" s="111"/>
      <c r="M46" s="111"/>
      <c r="N46" s="111"/>
      <c r="O46" s="111"/>
      <c r="P46" s="111"/>
    </row>
    <row r="47" spans="1:16" s="115" customFormat="1" ht="37.9" customHeight="1">
      <c r="A47" s="109"/>
      <c r="B47" s="109"/>
      <c r="C47" s="109"/>
      <c r="D47" s="110"/>
      <c r="E47" s="111"/>
      <c r="F47" s="111"/>
      <c r="G47" s="111"/>
      <c r="H47" s="111"/>
      <c r="I47" s="111"/>
      <c r="J47" s="111"/>
      <c r="K47" s="111"/>
      <c r="L47" s="111"/>
      <c r="M47" s="111"/>
      <c r="N47" s="111"/>
      <c r="O47" s="111"/>
      <c r="P47" s="111"/>
    </row>
    <row r="48" spans="1:16" s="115" customFormat="1" ht="37.9" customHeight="1">
      <c r="A48" s="109"/>
      <c r="B48" s="109"/>
      <c r="C48" s="109"/>
      <c r="D48" s="110"/>
      <c r="E48" s="111"/>
      <c r="F48" s="111"/>
      <c r="G48" s="111"/>
      <c r="H48" s="111"/>
      <c r="I48" s="111"/>
      <c r="J48" s="111"/>
      <c r="K48" s="111"/>
      <c r="L48" s="111"/>
      <c r="M48" s="111"/>
      <c r="N48" s="111"/>
      <c r="O48" s="111"/>
      <c r="P48" s="111"/>
    </row>
    <row r="49" spans="1:16" s="115" customFormat="1" ht="37.9" customHeight="1">
      <c r="A49" s="109"/>
      <c r="B49" s="109"/>
      <c r="C49" s="109"/>
      <c r="D49" s="110"/>
      <c r="E49" s="111"/>
      <c r="F49" s="111"/>
      <c r="G49" s="111"/>
      <c r="H49" s="111"/>
      <c r="I49" s="111"/>
      <c r="J49" s="111"/>
      <c r="K49" s="111"/>
      <c r="L49" s="111"/>
      <c r="M49" s="111"/>
      <c r="N49" s="111"/>
      <c r="O49" s="111"/>
      <c r="P49" s="111"/>
    </row>
    <row r="50" spans="1:16" s="115" customFormat="1" ht="37.9" customHeight="1">
      <c r="A50" s="109"/>
      <c r="B50" s="109"/>
      <c r="C50" s="109"/>
      <c r="D50" s="110"/>
      <c r="E50" s="111"/>
      <c r="F50" s="111"/>
      <c r="G50" s="111"/>
      <c r="H50" s="111"/>
      <c r="I50" s="111"/>
      <c r="J50" s="111"/>
      <c r="K50" s="111"/>
      <c r="L50" s="111"/>
      <c r="M50" s="111"/>
      <c r="N50" s="111"/>
      <c r="O50" s="111"/>
      <c r="P50" s="111"/>
    </row>
    <row r="51" spans="1:16" s="115" customFormat="1" ht="37.9" customHeight="1">
      <c r="A51" s="109"/>
      <c r="B51" s="109"/>
      <c r="C51" s="109"/>
      <c r="D51" s="110"/>
      <c r="E51" s="111"/>
      <c r="F51" s="111"/>
      <c r="G51" s="111"/>
      <c r="H51" s="111"/>
      <c r="I51" s="111"/>
      <c r="J51" s="111"/>
      <c r="K51" s="111"/>
      <c r="L51" s="111"/>
      <c r="M51" s="111"/>
      <c r="N51" s="111"/>
      <c r="O51" s="111"/>
      <c r="P51" s="111"/>
    </row>
    <row r="52" spans="1:16" s="115" customFormat="1" ht="37.9" customHeight="1">
      <c r="A52" s="109"/>
      <c r="B52" s="109"/>
      <c r="C52" s="109"/>
      <c r="D52" s="110"/>
      <c r="E52" s="111"/>
      <c r="F52" s="111"/>
      <c r="G52" s="111"/>
      <c r="H52" s="111"/>
      <c r="I52" s="111"/>
      <c r="J52" s="111"/>
      <c r="K52" s="111"/>
      <c r="L52" s="111"/>
      <c r="M52" s="111"/>
      <c r="N52" s="111"/>
      <c r="O52" s="111"/>
      <c r="P52" s="111"/>
    </row>
    <row r="53" spans="1:16" s="115" customFormat="1" ht="37.9" customHeight="1">
      <c r="A53" s="109"/>
      <c r="B53" s="109"/>
      <c r="C53" s="109"/>
      <c r="D53" s="110"/>
      <c r="E53" s="111"/>
      <c r="F53" s="111"/>
      <c r="G53" s="111"/>
      <c r="H53" s="111"/>
      <c r="I53" s="111"/>
      <c r="J53" s="111"/>
      <c r="K53" s="111"/>
      <c r="L53" s="111"/>
      <c r="M53" s="111"/>
      <c r="N53" s="111"/>
      <c r="O53" s="111"/>
      <c r="P53" s="111"/>
    </row>
    <row r="54" spans="1:16" s="115" customFormat="1" ht="37.9" customHeight="1">
      <c r="A54" s="109"/>
      <c r="B54" s="109"/>
      <c r="C54" s="109"/>
      <c r="D54" s="110"/>
      <c r="E54" s="111"/>
      <c r="F54" s="111"/>
      <c r="G54" s="111"/>
      <c r="H54" s="111"/>
      <c r="I54" s="111"/>
      <c r="J54" s="111"/>
      <c r="K54" s="111"/>
      <c r="L54" s="111"/>
      <c r="M54" s="111"/>
      <c r="N54" s="111"/>
      <c r="O54" s="111"/>
      <c r="P54" s="111"/>
    </row>
    <row r="55" spans="1:16" s="115" customFormat="1" ht="37.9" customHeight="1">
      <c r="A55" s="109"/>
      <c r="B55" s="109"/>
      <c r="C55" s="109"/>
      <c r="D55" s="110"/>
      <c r="E55" s="111"/>
      <c r="F55" s="111"/>
      <c r="G55" s="111"/>
      <c r="H55" s="111"/>
      <c r="I55" s="111"/>
      <c r="J55" s="111"/>
      <c r="K55" s="111"/>
      <c r="L55" s="111"/>
      <c r="M55" s="111"/>
      <c r="N55" s="111"/>
      <c r="O55" s="111"/>
      <c r="P55" s="111"/>
    </row>
    <row r="56" spans="1:16" s="115" customFormat="1" ht="37.9" customHeight="1">
      <c r="A56" s="109"/>
      <c r="B56" s="109"/>
      <c r="C56" s="109"/>
      <c r="D56" s="110"/>
      <c r="E56" s="111"/>
      <c r="F56" s="111"/>
      <c r="G56" s="111"/>
      <c r="H56" s="111"/>
      <c r="I56" s="111"/>
      <c r="J56" s="111"/>
      <c r="K56" s="111"/>
      <c r="L56" s="111"/>
      <c r="M56" s="111"/>
      <c r="N56" s="111"/>
      <c r="O56" s="111"/>
      <c r="P56" s="111"/>
    </row>
    <row r="57" spans="1:16" s="115" customFormat="1" ht="37.9" customHeight="1">
      <c r="A57" s="109"/>
      <c r="B57" s="109"/>
      <c r="C57" s="109"/>
      <c r="D57" s="110"/>
      <c r="E57" s="111"/>
      <c r="F57" s="111"/>
      <c r="G57" s="111"/>
      <c r="H57" s="111"/>
      <c r="I57" s="111"/>
      <c r="J57" s="111"/>
      <c r="K57" s="111"/>
      <c r="L57" s="111"/>
      <c r="M57" s="111"/>
      <c r="N57" s="111"/>
      <c r="O57" s="111"/>
      <c r="P57" s="111"/>
    </row>
    <row r="58" spans="1:16" s="115" customFormat="1" ht="37.9" customHeight="1">
      <c r="A58" s="109"/>
      <c r="B58" s="109"/>
      <c r="C58" s="109"/>
      <c r="D58" s="110"/>
      <c r="E58" s="111"/>
      <c r="F58" s="111"/>
      <c r="G58" s="111"/>
      <c r="H58" s="111"/>
      <c r="I58" s="111"/>
      <c r="J58" s="111"/>
      <c r="K58" s="111"/>
      <c r="L58" s="111"/>
      <c r="M58" s="111"/>
      <c r="N58" s="111"/>
      <c r="O58" s="111"/>
      <c r="P58" s="111"/>
    </row>
    <row r="59" spans="1:16" s="115" customFormat="1" ht="37.9" customHeight="1">
      <c r="A59" s="109"/>
      <c r="B59" s="109"/>
      <c r="C59" s="109"/>
      <c r="D59" s="110"/>
      <c r="E59" s="111"/>
      <c r="F59" s="111"/>
      <c r="G59" s="111"/>
      <c r="H59" s="111"/>
      <c r="I59" s="111"/>
      <c r="J59" s="111"/>
      <c r="K59" s="111"/>
      <c r="L59" s="111"/>
      <c r="M59" s="111"/>
      <c r="N59" s="111"/>
      <c r="O59" s="111"/>
      <c r="P59" s="111"/>
    </row>
    <row r="60" spans="1:16" s="115" customFormat="1" ht="37.9" customHeight="1">
      <c r="A60" s="109"/>
      <c r="B60" s="109"/>
      <c r="C60" s="109"/>
      <c r="D60" s="110"/>
      <c r="E60" s="111"/>
      <c r="F60" s="111"/>
      <c r="G60" s="111"/>
      <c r="H60" s="111"/>
      <c r="I60" s="111"/>
      <c r="J60" s="111"/>
      <c r="K60" s="111"/>
      <c r="L60" s="111"/>
      <c r="M60" s="111"/>
      <c r="N60" s="111"/>
      <c r="O60" s="111"/>
      <c r="P60" s="111"/>
    </row>
    <row r="61" spans="1:16" s="115" customFormat="1" ht="37.9" customHeight="1">
      <c r="A61" s="109"/>
      <c r="B61" s="109"/>
      <c r="C61" s="109"/>
      <c r="D61" s="110"/>
      <c r="E61" s="111"/>
      <c r="F61" s="111"/>
      <c r="G61" s="111"/>
      <c r="H61" s="111"/>
      <c r="I61" s="111"/>
      <c r="J61" s="111"/>
      <c r="K61" s="111"/>
      <c r="L61" s="111"/>
      <c r="M61" s="111"/>
      <c r="N61" s="111"/>
      <c r="O61" s="111"/>
      <c r="P61" s="111"/>
    </row>
    <row r="62" spans="1:16" s="115" customFormat="1" ht="37.9" customHeight="1">
      <c r="A62" s="109"/>
      <c r="B62" s="109"/>
      <c r="C62" s="109"/>
      <c r="D62" s="110"/>
      <c r="E62" s="111"/>
      <c r="F62" s="111"/>
      <c r="G62" s="111"/>
      <c r="H62" s="111"/>
      <c r="I62" s="111"/>
      <c r="J62" s="111"/>
      <c r="K62" s="111"/>
      <c r="L62" s="111"/>
      <c r="M62" s="111"/>
      <c r="N62" s="111"/>
      <c r="O62" s="111"/>
      <c r="P62" s="111"/>
    </row>
    <row r="63" spans="1:16" s="115" customFormat="1" ht="37.9" customHeight="1">
      <c r="A63" s="109"/>
      <c r="B63" s="109"/>
      <c r="C63" s="109"/>
      <c r="D63" s="110"/>
      <c r="E63" s="111"/>
      <c r="F63" s="111"/>
      <c r="G63" s="111"/>
      <c r="H63" s="111"/>
      <c r="I63" s="111"/>
      <c r="J63" s="111"/>
      <c r="K63" s="111"/>
      <c r="L63" s="111"/>
      <c r="M63" s="111"/>
      <c r="N63" s="111"/>
      <c r="O63" s="111"/>
      <c r="P63" s="111"/>
    </row>
    <row r="64" spans="1:16" s="115" customFormat="1" ht="37.9" customHeight="1">
      <c r="A64" s="109"/>
      <c r="B64" s="109"/>
      <c r="C64" s="109"/>
      <c r="D64" s="110"/>
      <c r="E64" s="111"/>
      <c r="F64" s="111"/>
      <c r="G64" s="111"/>
      <c r="H64" s="111"/>
      <c r="I64" s="111"/>
      <c r="J64" s="111"/>
      <c r="K64" s="111"/>
      <c r="L64" s="111"/>
      <c r="M64" s="111"/>
      <c r="N64" s="111"/>
      <c r="O64" s="111"/>
      <c r="P64" s="111"/>
    </row>
    <row r="65" spans="1:16" s="115" customFormat="1" ht="37.9" customHeight="1">
      <c r="A65" s="109"/>
      <c r="B65" s="109"/>
      <c r="C65" s="109"/>
      <c r="D65" s="110"/>
      <c r="E65" s="111"/>
      <c r="F65" s="111"/>
      <c r="G65" s="111"/>
      <c r="H65" s="111"/>
      <c r="I65" s="111"/>
      <c r="J65" s="111"/>
      <c r="K65" s="111"/>
      <c r="L65" s="111"/>
      <c r="M65" s="111"/>
      <c r="N65" s="111"/>
      <c r="O65" s="111"/>
      <c r="P65" s="111"/>
    </row>
    <row r="66" spans="1:16" s="115" customFormat="1" ht="37.9" customHeight="1">
      <c r="A66" s="109"/>
      <c r="B66" s="109"/>
      <c r="C66" s="109"/>
      <c r="D66" s="110"/>
      <c r="E66" s="111"/>
      <c r="F66" s="111"/>
      <c r="G66" s="111"/>
      <c r="H66" s="111"/>
      <c r="I66" s="111"/>
      <c r="J66" s="111"/>
      <c r="K66" s="111"/>
      <c r="L66" s="111"/>
      <c r="M66" s="111"/>
      <c r="N66" s="111"/>
      <c r="O66" s="111"/>
      <c r="P66" s="111"/>
    </row>
    <row r="67" spans="1:16" s="115" customFormat="1" ht="37.9" customHeight="1">
      <c r="A67" s="109"/>
      <c r="B67" s="109"/>
      <c r="C67" s="109"/>
      <c r="D67" s="110"/>
      <c r="E67" s="111"/>
      <c r="F67" s="111"/>
      <c r="G67" s="111"/>
      <c r="H67" s="111"/>
      <c r="I67" s="111"/>
      <c r="J67" s="111"/>
      <c r="K67" s="111"/>
      <c r="L67" s="111"/>
      <c r="M67" s="111"/>
      <c r="N67" s="111"/>
      <c r="O67" s="111"/>
      <c r="P67" s="111"/>
    </row>
    <row r="68" spans="1:16" s="115" customFormat="1" ht="37.9" customHeight="1">
      <c r="A68" s="109"/>
      <c r="B68" s="109"/>
      <c r="C68" s="109"/>
      <c r="D68" s="110"/>
      <c r="E68" s="111"/>
      <c r="F68" s="111"/>
      <c r="G68" s="111"/>
      <c r="H68" s="111"/>
      <c r="I68" s="111"/>
      <c r="J68" s="111"/>
      <c r="K68" s="111"/>
      <c r="L68" s="111"/>
      <c r="M68" s="111"/>
      <c r="N68" s="111"/>
      <c r="O68" s="111"/>
      <c r="P68" s="111"/>
    </row>
    <row r="69" spans="1:16" s="115" customFormat="1" ht="37.9" customHeight="1">
      <c r="A69" s="109"/>
      <c r="B69" s="109"/>
      <c r="C69" s="109"/>
      <c r="D69" s="110"/>
      <c r="E69" s="111"/>
      <c r="F69" s="111"/>
      <c r="G69" s="111"/>
      <c r="H69" s="111"/>
      <c r="I69" s="111"/>
      <c r="J69" s="111"/>
      <c r="K69" s="111"/>
      <c r="L69" s="111"/>
      <c r="M69" s="111"/>
      <c r="N69" s="111"/>
      <c r="O69" s="111"/>
      <c r="P69" s="111"/>
    </row>
    <row r="70" spans="1:16" s="115" customFormat="1" ht="37.9" customHeight="1">
      <c r="A70" s="109"/>
      <c r="B70" s="109"/>
      <c r="C70" s="109"/>
      <c r="D70" s="110"/>
      <c r="E70" s="111"/>
      <c r="F70" s="111"/>
      <c r="G70" s="111"/>
      <c r="H70" s="111"/>
      <c r="I70" s="111"/>
      <c r="J70" s="111"/>
      <c r="K70" s="111"/>
      <c r="L70" s="111"/>
      <c r="M70" s="111"/>
      <c r="N70" s="111"/>
      <c r="O70" s="111"/>
      <c r="P70" s="111"/>
    </row>
    <row r="71" spans="1:16" s="115" customFormat="1" ht="37.9" customHeight="1">
      <c r="A71" s="109"/>
      <c r="B71" s="109"/>
      <c r="C71" s="109"/>
      <c r="D71" s="110"/>
      <c r="E71" s="111"/>
      <c r="F71" s="111"/>
      <c r="G71" s="111"/>
      <c r="H71" s="111"/>
      <c r="I71" s="111"/>
      <c r="J71" s="111"/>
      <c r="K71" s="111"/>
      <c r="L71" s="111"/>
      <c r="M71" s="111"/>
      <c r="N71" s="111"/>
      <c r="O71" s="111"/>
      <c r="P71" s="111"/>
    </row>
    <row r="72" spans="1:16" s="115" customFormat="1" ht="37.9" customHeight="1">
      <c r="A72" s="109"/>
      <c r="B72" s="109"/>
      <c r="C72" s="109"/>
      <c r="D72" s="110"/>
      <c r="E72" s="111"/>
      <c r="F72" s="111"/>
      <c r="G72" s="111"/>
      <c r="H72" s="111"/>
      <c r="I72" s="111"/>
      <c r="J72" s="111"/>
      <c r="K72" s="111"/>
      <c r="L72" s="111"/>
      <c r="M72" s="111"/>
      <c r="N72" s="111"/>
      <c r="O72" s="111"/>
      <c r="P72" s="111"/>
    </row>
    <row r="73" spans="1:16" s="115" customFormat="1" ht="37.9" customHeight="1">
      <c r="A73" s="109"/>
      <c r="B73" s="109"/>
      <c r="C73" s="109"/>
      <c r="D73" s="110"/>
      <c r="E73" s="111"/>
      <c r="F73" s="111"/>
      <c r="G73" s="111"/>
      <c r="H73" s="111"/>
      <c r="I73" s="111"/>
      <c r="J73" s="111"/>
      <c r="K73" s="111"/>
      <c r="L73" s="111"/>
      <c r="M73" s="111"/>
      <c r="N73" s="111"/>
      <c r="O73" s="111"/>
      <c r="P73" s="111"/>
    </row>
    <row r="74" spans="1:16" s="115" customFormat="1" ht="37.9" customHeight="1">
      <c r="A74" s="109"/>
      <c r="B74" s="109"/>
      <c r="C74" s="109"/>
      <c r="D74" s="110"/>
      <c r="E74" s="111"/>
      <c r="F74" s="111"/>
      <c r="G74" s="111"/>
      <c r="H74" s="111"/>
      <c r="I74" s="111"/>
      <c r="J74" s="111"/>
      <c r="K74" s="111"/>
      <c r="L74" s="111"/>
      <c r="M74" s="111"/>
      <c r="N74" s="111"/>
      <c r="O74" s="111"/>
      <c r="P74" s="111"/>
    </row>
    <row r="75" spans="1:16" s="115" customFormat="1" ht="37.9" customHeight="1">
      <c r="A75" s="109"/>
      <c r="B75" s="109"/>
      <c r="C75" s="109"/>
      <c r="D75" s="110"/>
      <c r="E75" s="111"/>
      <c r="F75" s="111"/>
      <c r="G75" s="111"/>
      <c r="H75" s="111"/>
      <c r="I75" s="111"/>
      <c r="J75" s="111"/>
      <c r="K75" s="111"/>
      <c r="L75" s="111"/>
      <c r="M75" s="111"/>
      <c r="N75" s="111"/>
      <c r="O75" s="111"/>
      <c r="P75" s="111"/>
    </row>
    <row r="76" spans="1:16" s="115" customFormat="1" ht="37.9" customHeight="1">
      <c r="A76" s="109"/>
      <c r="B76" s="109"/>
      <c r="C76" s="109"/>
      <c r="D76" s="110"/>
      <c r="E76" s="111"/>
      <c r="F76" s="111"/>
      <c r="G76" s="111"/>
      <c r="H76" s="111"/>
      <c r="I76" s="111"/>
      <c r="J76" s="111"/>
      <c r="K76" s="111"/>
      <c r="L76" s="111"/>
      <c r="M76" s="111"/>
      <c r="N76" s="111"/>
      <c r="O76" s="111"/>
      <c r="P76" s="111"/>
    </row>
    <row r="77" spans="1:16" s="115" customFormat="1" ht="37.9" customHeight="1">
      <c r="A77" s="109"/>
      <c r="B77" s="109"/>
      <c r="C77" s="109"/>
      <c r="D77" s="110"/>
      <c r="E77" s="111"/>
      <c r="F77" s="111"/>
      <c r="G77" s="111"/>
      <c r="H77" s="111"/>
      <c r="I77" s="111"/>
      <c r="J77" s="111"/>
      <c r="K77" s="111"/>
      <c r="L77" s="111"/>
      <c r="M77" s="111"/>
      <c r="N77" s="111"/>
      <c r="O77" s="111"/>
      <c r="P77" s="111"/>
    </row>
    <row r="78" spans="1:16" s="115" customFormat="1" ht="37.9" customHeight="1">
      <c r="A78" s="109"/>
      <c r="B78" s="109"/>
      <c r="C78" s="109"/>
      <c r="D78" s="110"/>
      <c r="E78" s="111"/>
      <c r="F78" s="111"/>
      <c r="G78" s="111"/>
      <c r="H78" s="111"/>
      <c r="I78" s="111"/>
      <c r="J78" s="111"/>
      <c r="K78" s="111"/>
      <c r="L78" s="111"/>
      <c r="M78" s="111"/>
      <c r="N78" s="111"/>
      <c r="O78" s="111"/>
      <c r="P78" s="111"/>
    </row>
    <row r="79" spans="1:16" s="115" customFormat="1" ht="37.9" customHeight="1">
      <c r="A79" s="109"/>
      <c r="B79" s="109"/>
      <c r="C79" s="109"/>
      <c r="D79" s="110"/>
      <c r="E79" s="111"/>
      <c r="F79" s="111"/>
      <c r="G79" s="111"/>
      <c r="H79" s="111"/>
      <c r="I79" s="111"/>
      <c r="J79" s="111"/>
      <c r="K79" s="111"/>
      <c r="L79" s="111"/>
      <c r="M79" s="111"/>
      <c r="N79" s="111"/>
      <c r="O79" s="111"/>
      <c r="P79" s="111"/>
    </row>
    <row r="80" spans="1:16" s="115" customFormat="1" ht="37.9" customHeight="1">
      <c r="A80" s="109"/>
      <c r="B80" s="109"/>
      <c r="C80" s="109"/>
      <c r="D80" s="110"/>
      <c r="E80" s="111"/>
      <c r="F80" s="111"/>
      <c r="G80" s="111"/>
      <c r="H80" s="111"/>
      <c r="I80" s="111"/>
      <c r="J80" s="111"/>
      <c r="K80" s="111"/>
      <c r="L80" s="111"/>
      <c r="M80" s="111"/>
      <c r="N80" s="111"/>
      <c r="O80" s="111"/>
      <c r="P80" s="111"/>
    </row>
    <row r="81" spans="1:16" s="115" customFormat="1" ht="37.9" customHeight="1">
      <c r="A81" s="109"/>
      <c r="B81" s="109"/>
      <c r="C81" s="109"/>
      <c r="D81" s="110"/>
      <c r="E81" s="111"/>
      <c r="F81" s="111"/>
      <c r="G81" s="111"/>
      <c r="H81" s="111"/>
      <c r="I81" s="111"/>
      <c r="J81" s="111"/>
      <c r="K81" s="111"/>
      <c r="L81" s="111"/>
      <c r="M81" s="111"/>
      <c r="N81" s="111"/>
      <c r="O81" s="111"/>
      <c r="P81" s="111"/>
    </row>
    <row r="82" spans="1:16" s="115" customFormat="1" ht="37.9" customHeight="1">
      <c r="A82" s="109"/>
      <c r="B82" s="109"/>
      <c r="C82" s="109"/>
      <c r="D82" s="110"/>
      <c r="E82" s="111"/>
      <c r="F82" s="111"/>
      <c r="G82" s="111"/>
      <c r="H82" s="111"/>
      <c r="I82" s="111"/>
      <c r="J82" s="111"/>
      <c r="K82" s="111"/>
      <c r="L82" s="111"/>
      <c r="M82" s="111"/>
      <c r="N82" s="111"/>
      <c r="O82" s="111"/>
      <c r="P82" s="111"/>
    </row>
    <row r="83" spans="1:16" s="115" customFormat="1" ht="37.9" customHeight="1">
      <c r="A83" s="109"/>
      <c r="B83" s="109"/>
      <c r="C83" s="109"/>
      <c r="D83" s="110"/>
      <c r="E83" s="111"/>
      <c r="F83" s="111"/>
      <c r="G83" s="111"/>
      <c r="H83" s="111"/>
      <c r="I83" s="111"/>
      <c r="J83" s="111"/>
      <c r="K83" s="111"/>
      <c r="L83" s="111"/>
      <c r="M83" s="111"/>
      <c r="N83" s="111"/>
      <c r="O83" s="111"/>
      <c r="P83" s="111"/>
    </row>
    <row r="84" spans="1:16" s="115" customFormat="1" ht="37.9" customHeight="1">
      <c r="A84" s="109"/>
      <c r="B84" s="109"/>
      <c r="C84" s="109"/>
      <c r="D84" s="110"/>
      <c r="E84" s="111"/>
      <c r="F84" s="111"/>
      <c r="G84" s="111"/>
      <c r="H84" s="111"/>
      <c r="I84" s="111"/>
      <c r="J84" s="111"/>
      <c r="K84" s="111"/>
      <c r="L84" s="111"/>
      <c r="M84" s="111"/>
      <c r="N84" s="111"/>
      <c r="O84" s="111"/>
      <c r="P84" s="111"/>
    </row>
    <row r="85" spans="1:16" s="115" customFormat="1" ht="37.9" customHeight="1">
      <c r="A85" s="109"/>
      <c r="B85" s="109"/>
      <c r="C85" s="109"/>
      <c r="D85" s="110"/>
      <c r="E85" s="111"/>
      <c r="F85" s="111"/>
      <c r="G85" s="111"/>
      <c r="H85" s="111"/>
      <c r="I85" s="111"/>
      <c r="J85" s="111"/>
      <c r="K85" s="111"/>
      <c r="L85" s="111"/>
      <c r="M85" s="111"/>
      <c r="N85" s="111"/>
      <c r="O85" s="111"/>
      <c r="P85" s="111"/>
    </row>
    <row r="86" spans="1:16" s="115" customFormat="1" ht="37.9" customHeight="1">
      <c r="A86" s="109"/>
      <c r="B86" s="109"/>
      <c r="C86" s="109"/>
      <c r="D86" s="110"/>
      <c r="E86" s="111"/>
      <c r="F86" s="111"/>
      <c r="G86" s="111"/>
      <c r="H86" s="111"/>
      <c r="I86" s="111"/>
      <c r="J86" s="111"/>
      <c r="K86" s="111"/>
      <c r="L86" s="111"/>
      <c r="M86" s="111"/>
      <c r="N86" s="111"/>
      <c r="O86" s="111"/>
      <c r="P86" s="111"/>
    </row>
    <row r="87" spans="1:16" s="115" customFormat="1" ht="37.9" customHeight="1">
      <c r="A87" s="109"/>
      <c r="B87" s="109"/>
      <c r="C87" s="109"/>
      <c r="D87" s="110"/>
      <c r="E87" s="111"/>
      <c r="F87" s="111"/>
      <c r="G87" s="111"/>
      <c r="H87" s="111"/>
      <c r="I87" s="111"/>
      <c r="J87" s="111"/>
      <c r="K87" s="111"/>
      <c r="L87" s="111"/>
      <c r="M87" s="111"/>
      <c r="N87" s="111"/>
      <c r="O87" s="111"/>
      <c r="P87" s="111"/>
    </row>
    <row r="88" spans="1:16" s="115" customFormat="1" ht="37.9" customHeight="1">
      <c r="A88" s="109"/>
      <c r="B88" s="109"/>
      <c r="C88" s="109"/>
      <c r="D88" s="110"/>
      <c r="E88" s="111"/>
      <c r="F88" s="111"/>
      <c r="G88" s="111"/>
      <c r="H88" s="111"/>
      <c r="I88" s="111"/>
      <c r="J88" s="111"/>
      <c r="K88" s="111"/>
      <c r="L88" s="111"/>
      <c r="M88" s="111"/>
      <c r="N88" s="111"/>
      <c r="O88" s="111"/>
      <c r="P88" s="111"/>
    </row>
    <row r="89" spans="1:16" s="115" customFormat="1" ht="37.9" customHeight="1">
      <c r="A89" s="109"/>
      <c r="B89" s="109"/>
      <c r="C89" s="109"/>
      <c r="D89" s="110"/>
      <c r="E89" s="111"/>
      <c r="F89" s="111"/>
      <c r="G89" s="111"/>
      <c r="H89" s="111"/>
      <c r="I89" s="111"/>
      <c r="J89" s="111"/>
      <c r="K89" s="111"/>
      <c r="L89" s="111"/>
      <c r="M89" s="111"/>
      <c r="N89" s="111"/>
      <c r="O89" s="111"/>
      <c r="P89" s="111"/>
    </row>
    <row r="90" spans="1:16" s="115" customFormat="1" ht="37.9" customHeight="1">
      <c r="A90" s="109"/>
      <c r="B90" s="109"/>
      <c r="C90" s="109"/>
      <c r="D90" s="110"/>
      <c r="E90" s="111"/>
      <c r="F90" s="111"/>
      <c r="G90" s="111"/>
      <c r="H90" s="111"/>
      <c r="I90" s="111"/>
      <c r="J90" s="111"/>
      <c r="K90" s="111"/>
      <c r="L90" s="111"/>
      <c r="M90" s="111"/>
      <c r="N90" s="111"/>
      <c r="O90" s="111"/>
      <c r="P90" s="111"/>
    </row>
    <row r="91" spans="1:16" s="115" customFormat="1" ht="37.9" customHeight="1">
      <c r="A91" s="109"/>
      <c r="B91" s="109"/>
      <c r="C91" s="109"/>
      <c r="D91" s="110"/>
      <c r="E91" s="111"/>
      <c r="F91" s="111"/>
      <c r="G91" s="111"/>
      <c r="H91" s="111"/>
      <c r="I91" s="111"/>
      <c r="J91" s="111"/>
      <c r="K91" s="111"/>
      <c r="L91" s="111"/>
      <c r="M91" s="111"/>
      <c r="N91" s="111"/>
      <c r="O91" s="111"/>
      <c r="P91" s="111"/>
    </row>
    <row r="92" spans="1:16" s="115" customFormat="1" ht="37.9" customHeight="1">
      <c r="A92" s="109"/>
      <c r="B92" s="109"/>
      <c r="C92" s="109"/>
      <c r="D92" s="110"/>
      <c r="E92" s="111"/>
      <c r="F92" s="111"/>
      <c r="G92" s="111"/>
      <c r="H92" s="111"/>
      <c r="I92" s="111"/>
      <c r="J92" s="111"/>
      <c r="K92" s="111"/>
      <c r="L92" s="111"/>
      <c r="M92" s="111"/>
      <c r="N92" s="111"/>
      <c r="O92" s="111"/>
      <c r="P92" s="111"/>
    </row>
    <row r="93" spans="1:16" s="115" customFormat="1" ht="37.9" customHeight="1">
      <c r="A93" s="109"/>
      <c r="B93" s="109"/>
      <c r="C93" s="109"/>
      <c r="D93" s="110"/>
      <c r="E93" s="111"/>
      <c r="F93" s="111"/>
      <c r="G93" s="111"/>
      <c r="H93" s="111"/>
      <c r="I93" s="111"/>
      <c r="J93" s="111"/>
      <c r="K93" s="111"/>
      <c r="L93" s="111"/>
      <c r="M93" s="111"/>
      <c r="N93" s="111"/>
      <c r="O93" s="111"/>
      <c r="P93" s="111"/>
    </row>
    <row r="94" spans="1:16" s="115" customFormat="1" ht="37.9" customHeight="1">
      <c r="A94" s="109"/>
      <c r="B94" s="109"/>
      <c r="C94" s="109"/>
      <c r="D94" s="110"/>
      <c r="E94" s="111"/>
      <c r="F94" s="111"/>
      <c r="G94" s="111"/>
      <c r="H94" s="111"/>
      <c r="I94" s="111"/>
      <c r="J94" s="111"/>
      <c r="K94" s="111"/>
      <c r="L94" s="111"/>
      <c r="M94" s="111"/>
      <c r="N94" s="111"/>
      <c r="O94" s="111"/>
      <c r="P94" s="111"/>
    </row>
    <row r="95" spans="1:16" s="115" customFormat="1" ht="37.9" customHeight="1">
      <c r="A95" s="109"/>
      <c r="B95" s="109"/>
      <c r="C95" s="109"/>
      <c r="D95" s="110"/>
      <c r="E95" s="111"/>
      <c r="F95" s="111"/>
      <c r="G95" s="111"/>
      <c r="H95" s="111"/>
      <c r="I95" s="111"/>
      <c r="J95" s="111"/>
      <c r="K95" s="111"/>
      <c r="L95" s="111"/>
      <c r="M95" s="111"/>
      <c r="N95" s="111"/>
      <c r="O95" s="111"/>
      <c r="P95" s="111"/>
    </row>
    <row r="96" spans="1:16" s="115" customFormat="1" ht="37.9" customHeight="1">
      <c r="A96" s="109"/>
      <c r="B96" s="109"/>
      <c r="C96" s="109"/>
      <c r="D96" s="110"/>
      <c r="E96" s="111"/>
      <c r="F96" s="111"/>
      <c r="G96" s="111"/>
      <c r="H96" s="111"/>
      <c r="I96" s="111"/>
      <c r="J96" s="111"/>
      <c r="K96" s="111"/>
      <c r="L96" s="111"/>
      <c r="M96" s="111"/>
      <c r="N96" s="111"/>
      <c r="O96" s="111"/>
      <c r="P96" s="111"/>
    </row>
    <row r="97" spans="1:16" s="115" customFormat="1" ht="37.9" customHeight="1">
      <c r="A97" s="109"/>
      <c r="B97" s="109"/>
      <c r="C97" s="109"/>
      <c r="D97" s="110"/>
      <c r="E97" s="111"/>
      <c r="F97" s="111"/>
      <c r="G97" s="111"/>
      <c r="H97" s="111"/>
      <c r="I97" s="111"/>
      <c r="J97" s="111"/>
      <c r="K97" s="111"/>
      <c r="L97" s="111"/>
      <c r="M97" s="111"/>
      <c r="N97" s="111"/>
      <c r="O97" s="111"/>
      <c r="P97" s="111"/>
    </row>
    <row r="98" spans="1:16" s="115" customFormat="1" ht="37.9" customHeight="1">
      <c r="A98" s="109"/>
      <c r="B98" s="109"/>
      <c r="C98" s="109"/>
      <c r="D98" s="110"/>
      <c r="E98" s="111"/>
      <c r="F98" s="111"/>
      <c r="G98" s="111"/>
      <c r="H98" s="111"/>
      <c r="I98" s="111"/>
      <c r="J98" s="111"/>
      <c r="K98" s="111"/>
      <c r="L98" s="111"/>
      <c r="M98" s="111"/>
      <c r="N98" s="111"/>
      <c r="O98" s="111"/>
      <c r="P98" s="111"/>
    </row>
    <row r="99" spans="1:16" s="115" customFormat="1" ht="37.9" customHeight="1">
      <c r="A99" s="109"/>
      <c r="B99" s="109"/>
      <c r="C99" s="109"/>
      <c r="D99" s="110"/>
      <c r="E99" s="111"/>
      <c r="F99" s="111"/>
      <c r="G99" s="111"/>
      <c r="H99" s="111"/>
      <c r="I99" s="111"/>
      <c r="J99" s="111"/>
      <c r="K99" s="111"/>
      <c r="L99" s="111"/>
      <c r="M99" s="111"/>
      <c r="N99" s="111"/>
      <c r="O99" s="111"/>
      <c r="P99" s="111"/>
    </row>
    <row r="100" spans="1:16" s="115" customFormat="1" ht="37.9" customHeight="1">
      <c r="A100" s="109"/>
      <c r="B100" s="109"/>
      <c r="C100" s="109"/>
      <c r="D100" s="110"/>
      <c r="E100" s="111"/>
      <c r="F100" s="111"/>
      <c r="G100" s="111"/>
      <c r="H100" s="111"/>
      <c r="I100" s="111"/>
      <c r="J100" s="111"/>
      <c r="K100" s="111"/>
      <c r="L100" s="111"/>
      <c r="M100" s="111"/>
      <c r="N100" s="111"/>
      <c r="O100" s="111"/>
      <c r="P100" s="111"/>
    </row>
    <row r="101" spans="1:16" s="115" customFormat="1" ht="37.9" customHeight="1">
      <c r="A101" s="109"/>
      <c r="B101" s="109"/>
      <c r="C101" s="109"/>
      <c r="D101" s="110"/>
      <c r="E101" s="111"/>
      <c r="F101" s="111"/>
      <c r="G101" s="111"/>
      <c r="H101" s="111"/>
      <c r="I101" s="111"/>
      <c r="J101" s="111"/>
      <c r="K101" s="111"/>
      <c r="L101" s="111"/>
      <c r="M101" s="111"/>
      <c r="N101" s="111"/>
      <c r="O101" s="111"/>
      <c r="P101" s="111"/>
    </row>
    <row r="102" spans="1:16" s="115" customFormat="1" ht="37.9" customHeight="1">
      <c r="A102" s="109"/>
      <c r="B102" s="109"/>
      <c r="C102" s="109"/>
      <c r="D102" s="110"/>
      <c r="E102" s="111"/>
      <c r="F102" s="111"/>
      <c r="G102" s="111"/>
      <c r="H102" s="111"/>
      <c r="I102" s="111"/>
      <c r="J102" s="111"/>
      <c r="K102" s="111"/>
      <c r="L102" s="111"/>
      <c r="M102" s="111"/>
      <c r="N102" s="111"/>
      <c r="O102" s="111"/>
      <c r="P102" s="111"/>
    </row>
    <row r="103" spans="1:16" s="115" customFormat="1" ht="37.9" customHeight="1">
      <c r="A103" s="109"/>
      <c r="B103" s="109"/>
      <c r="C103" s="109"/>
      <c r="D103" s="110"/>
      <c r="E103" s="111"/>
      <c r="F103" s="111"/>
      <c r="G103" s="111"/>
      <c r="H103" s="111"/>
      <c r="I103" s="111"/>
      <c r="J103" s="111"/>
      <c r="K103" s="111"/>
      <c r="L103" s="111"/>
      <c r="M103" s="111"/>
      <c r="N103" s="111"/>
      <c r="O103" s="111"/>
      <c r="P103" s="111"/>
    </row>
    <row r="104" spans="1:16" s="115" customFormat="1" ht="37.9" customHeight="1">
      <c r="A104" s="109"/>
      <c r="B104" s="109"/>
      <c r="C104" s="109"/>
      <c r="D104" s="110"/>
      <c r="E104" s="111"/>
      <c r="F104" s="111"/>
      <c r="G104" s="111"/>
      <c r="H104" s="111"/>
      <c r="I104" s="111"/>
      <c r="J104" s="111"/>
      <c r="K104" s="111"/>
      <c r="L104" s="111"/>
      <c r="M104" s="111"/>
      <c r="N104" s="111"/>
      <c r="O104" s="111"/>
      <c r="P104" s="111"/>
    </row>
    <row r="105" spans="1:16" s="115" customFormat="1" ht="37.9" customHeight="1">
      <c r="A105" s="109"/>
      <c r="B105" s="109"/>
      <c r="C105" s="109"/>
      <c r="D105" s="110"/>
      <c r="E105" s="111"/>
      <c r="F105" s="111"/>
      <c r="G105" s="111"/>
      <c r="H105" s="111"/>
      <c r="I105" s="111"/>
      <c r="J105" s="111"/>
      <c r="K105" s="111"/>
      <c r="L105" s="111"/>
      <c r="M105" s="111"/>
      <c r="N105" s="111"/>
      <c r="O105" s="111"/>
      <c r="P105" s="111"/>
    </row>
    <row r="106" spans="1:16" s="115" customFormat="1" ht="37.9" customHeight="1">
      <c r="A106" s="109"/>
      <c r="B106" s="109"/>
      <c r="C106" s="109"/>
      <c r="D106" s="110"/>
      <c r="E106" s="111"/>
      <c r="F106" s="111"/>
      <c r="G106" s="111"/>
      <c r="H106" s="111"/>
      <c r="I106" s="111"/>
      <c r="J106" s="111"/>
      <c r="K106" s="111"/>
      <c r="L106" s="111"/>
      <c r="M106" s="111"/>
      <c r="N106" s="111"/>
      <c r="O106" s="111"/>
      <c r="P106" s="111"/>
    </row>
    <row r="107" spans="1:16" s="115" customFormat="1" ht="37.9" customHeight="1">
      <c r="A107" s="109"/>
      <c r="B107" s="109"/>
      <c r="C107" s="109"/>
      <c r="D107" s="110"/>
      <c r="E107" s="111"/>
      <c r="F107" s="111"/>
      <c r="G107" s="111"/>
      <c r="H107" s="111"/>
      <c r="I107" s="111"/>
      <c r="J107" s="111"/>
      <c r="K107" s="111"/>
      <c r="L107" s="111"/>
      <c r="M107" s="111"/>
      <c r="N107" s="111"/>
      <c r="O107" s="111"/>
      <c r="P107" s="111"/>
    </row>
    <row r="108" spans="1:16" s="115" customFormat="1" ht="37.9" customHeight="1">
      <c r="A108" s="109"/>
      <c r="B108" s="109"/>
      <c r="C108" s="109"/>
      <c r="D108" s="110"/>
      <c r="E108" s="111"/>
      <c r="F108" s="111"/>
      <c r="G108" s="111"/>
      <c r="H108" s="111"/>
      <c r="I108" s="111"/>
      <c r="J108" s="111"/>
      <c r="K108" s="111"/>
      <c r="L108" s="111"/>
      <c r="M108" s="111"/>
      <c r="N108" s="111"/>
      <c r="O108" s="111"/>
      <c r="P108" s="111"/>
    </row>
    <row r="109" spans="1:16" s="115" customFormat="1" ht="37.9" customHeight="1">
      <c r="A109" s="109"/>
      <c r="B109" s="109"/>
      <c r="C109" s="109"/>
      <c r="D109" s="110"/>
      <c r="E109" s="111"/>
      <c r="F109" s="111"/>
      <c r="G109" s="111"/>
      <c r="H109" s="111"/>
      <c r="I109" s="111"/>
      <c r="J109" s="111"/>
      <c r="K109" s="111"/>
      <c r="L109" s="111"/>
      <c r="M109" s="111"/>
      <c r="N109" s="111"/>
      <c r="O109" s="111"/>
      <c r="P109" s="111"/>
    </row>
    <row r="110" spans="1:16" s="115" customFormat="1" ht="37.9" customHeight="1">
      <c r="A110" s="109"/>
      <c r="B110" s="109"/>
      <c r="C110" s="109"/>
      <c r="D110" s="110"/>
      <c r="E110" s="111"/>
      <c r="F110" s="111"/>
      <c r="G110" s="111"/>
      <c r="H110" s="111"/>
      <c r="I110" s="111"/>
      <c r="J110" s="111"/>
      <c r="K110" s="111"/>
      <c r="L110" s="111"/>
      <c r="M110" s="111"/>
      <c r="N110" s="111"/>
      <c r="O110" s="111"/>
      <c r="P110" s="111"/>
    </row>
    <row r="111" spans="1:16" s="115" customFormat="1" ht="37.9" customHeight="1">
      <c r="A111" s="109"/>
      <c r="B111" s="109"/>
      <c r="C111" s="109"/>
      <c r="D111" s="110"/>
      <c r="E111" s="111"/>
      <c r="F111" s="111"/>
      <c r="G111" s="111"/>
      <c r="H111" s="111"/>
      <c r="I111" s="111"/>
      <c r="J111" s="111"/>
      <c r="K111" s="111"/>
      <c r="L111" s="111"/>
      <c r="M111" s="111"/>
      <c r="N111" s="111"/>
      <c r="O111" s="111"/>
      <c r="P111" s="111"/>
    </row>
  </sheetData>
  <mergeCells count="25">
    <mergeCell ref="P7:P10"/>
    <mergeCell ref="L8:L10"/>
    <mergeCell ref="O8:O10"/>
    <mergeCell ref="K8:K10"/>
    <mergeCell ref="N9:N10"/>
    <mergeCell ref="F8:F10"/>
    <mergeCell ref="M9:M10"/>
    <mergeCell ref="C7:C10"/>
    <mergeCell ref="H9:H10"/>
    <mergeCell ref="E8:E10"/>
    <mergeCell ref="J8:J10"/>
    <mergeCell ref="A7:A10"/>
    <mergeCell ref="B7:B10"/>
    <mergeCell ref="D7:D10"/>
    <mergeCell ref="M8:N8"/>
    <mergeCell ref="B24:E24"/>
    <mergeCell ref="L24:O24"/>
    <mergeCell ref="O3:P3"/>
    <mergeCell ref="A4:P4"/>
    <mergeCell ref="B5:C5"/>
    <mergeCell ref="E7:I7"/>
    <mergeCell ref="J7:O7"/>
    <mergeCell ref="I8:I10"/>
    <mergeCell ref="G8:H8"/>
    <mergeCell ref="G9:G10"/>
  </mergeCells>
  <phoneticPr fontId="66" type="noConversion"/>
  <pageMargins left="0" right="0" top="0.78740157480314965" bottom="0.39370078740157483" header="0" footer="0"/>
  <pageSetup paperSize="9" scale="56" fitToHeight="0" orientation="landscape" r:id="rId1"/>
  <headerFooter alignWithMargins="0">
    <oddHeader>&amp;C&amp;P</oddHead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863042D-BDA2-47F1-BA8B-77D8864BA4B8}">
  <sheetPr codeName="Лист3">
    <tabColor indexed="50"/>
  </sheetPr>
  <dimension ref="A1:R96"/>
  <sheetViews>
    <sheetView showGridLines="0" showZeros="0" view="pageBreakPreview" topLeftCell="A7" zoomScale="50" zoomScaleNormal="50" zoomScaleSheetLayoutView="50" workbookViewId="0">
      <selection activeCell="O3" sqref="O3:P3"/>
    </sheetView>
  </sheetViews>
  <sheetFormatPr defaultColWidth="9.1640625" defaultRowHeight="12.75"/>
  <cols>
    <col min="1" max="1" width="13" style="33" customWidth="1"/>
    <col min="2" max="2" width="11.1640625" style="7" customWidth="1"/>
    <col min="3" max="3" width="10.5" style="1" customWidth="1"/>
    <col min="4" max="4" width="47.83203125" style="54" customWidth="1"/>
    <col min="5" max="5" width="16" style="2" customWidth="1"/>
    <col min="6" max="6" width="15.33203125" style="2" customWidth="1"/>
    <col min="7" max="7" width="11.83203125" style="2" customWidth="1"/>
    <col min="8" max="8" width="13.83203125" style="2" customWidth="1"/>
    <col min="9" max="9" width="17.1640625" style="2" customWidth="1"/>
    <col min="10" max="10" width="12.83203125" style="2" customWidth="1"/>
    <col min="11" max="11" width="16.5" style="25" customWidth="1"/>
    <col min="12" max="12" width="12.1640625" style="2" customWidth="1"/>
    <col min="13" max="13" width="12.83203125" style="2" customWidth="1"/>
    <col min="14" max="14" width="9.83203125" style="2" customWidth="1"/>
    <col min="15" max="15" width="16" style="2" customWidth="1"/>
    <col min="16" max="16" width="16.33203125" style="2" customWidth="1"/>
    <col min="17" max="17" width="20" style="106" customWidth="1"/>
    <col min="18" max="18" width="20.5" style="106" customWidth="1"/>
    <col min="19" max="19" width="18.5" style="2" bestFit="1" customWidth="1"/>
    <col min="20" max="20" width="28.1640625" style="2" customWidth="1"/>
    <col min="21" max="21" width="18.5" style="2" bestFit="1" customWidth="1"/>
    <col min="22" max="16384" width="9.1640625" style="2"/>
  </cols>
  <sheetData>
    <row r="1" spans="1:18" ht="15.75">
      <c r="B1" s="26"/>
      <c r="K1" s="2"/>
      <c r="O1" s="4" t="s">
        <v>74</v>
      </c>
      <c r="P1" s="4"/>
    </row>
    <row r="2" spans="1:18" ht="15.75">
      <c r="K2" s="2"/>
      <c r="O2" s="4" t="s">
        <v>71</v>
      </c>
      <c r="P2" s="4"/>
    </row>
    <row r="3" spans="1:18" ht="15.75">
      <c r="K3" s="2"/>
      <c r="O3" s="181" t="s">
        <v>120</v>
      </c>
      <c r="P3" s="181"/>
    </row>
    <row r="4" spans="1:18">
      <c r="E4" s="11"/>
      <c r="F4" s="11"/>
      <c r="G4" s="11"/>
      <c r="H4" s="11"/>
      <c r="I4" s="11"/>
      <c r="J4" s="11"/>
      <c r="K4" s="11"/>
      <c r="L4" s="11"/>
      <c r="M4" s="11"/>
      <c r="N4" s="11"/>
      <c r="O4" s="11"/>
    </row>
    <row r="5" spans="1:18" ht="60.6" customHeight="1">
      <c r="A5" s="196" t="s">
        <v>45</v>
      </c>
      <c r="B5" s="196"/>
      <c r="C5" s="196"/>
      <c r="D5" s="196"/>
      <c r="E5" s="196"/>
      <c r="F5" s="196"/>
      <c r="G5" s="196"/>
      <c r="H5" s="196"/>
      <c r="I5" s="196"/>
      <c r="J5" s="196"/>
      <c r="K5" s="196"/>
      <c r="L5" s="196"/>
      <c r="M5" s="196"/>
      <c r="N5" s="196"/>
      <c r="O5" s="196"/>
      <c r="P5" s="196"/>
    </row>
    <row r="6" spans="1:18" ht="33.6" customHeight="1">
      <c r="A6" s="34"/>
      <c r="B6" s="9"/>
      <c r="C6" s="198" t="s">
        <v>73</v>
      </c>
      <c r="D6" s="198"/>
      <c r="E6" s="12"/>
      <c r="F6" s="12"/>
      <c r="G6" s="12"/>
      <c r="H6" s="12"/>
      <c r="I6" s="12"/>
      <c r="J6" s="12"/>
      <c r="K6" s="22"/>
      <c r="L6" s="12"/>
      <c r="M6" s="12"/>
      <c r="N6" s="12"/>
      <c r="O6" s="12"/>
      <c r="P6" s="12"/>
    </row>
    <row r="7" spans="1:18" ht="4.1500000000000004" customHeight="1">
      <c r="A7" s="34"/>
      <c r="B7" s="9"/>
      <c r="C7" s="32"/>
      <c r="D7" s="10"/>
      <c r="E7" s="12"/>
      <c r="F7" s="12"/>
      <c r="G7" s="12"/>
      <c r="H7" s="12"/>
      <c r="I7" s="12"/>
      <c r="J7" s="12"/>
      <c r="K7" s="22"/>
      <c r="L7" s="12"/>
      <c r="M7" s="12"/>
      <c r="N7" s="12"/>
      <c r="O7" s="12"/>
      <c r="P7" s="12"/>
    </row>
    <row r="8" spans="1:18" ht="13.35" customHeight="1">
      <c r="A8" s="35"/>
      <c r="B8" s="8"/>
      <c r="C8" s="3"/>
      <c r="D8" s="55"/>
      <c r="E8" s="5"/>
      <c r="F8" s="5"/>
      <c r="G8" s="5"/>
      <c r="H8" s="5"/>
      <c r="I8" s="5"/>
      <c r="J8" s="5"/>
      <c r="K8" s="23"/>
      <c r="L8" s="5"/>
      <c r="M8" s="5"/>
      <c r="N8" s="5"/>
      <c r="O8" s="5"/>
      <c r="P8" s="5" t="s">
        <v>57</v>
      </c>
    </row>
    <row r="9" spans="1:18" s="36" customFormat="1" ht="18.600000000000001" customHeight="1">
      <c r="A9" s="194" t="s">
        <v>68</v>
      </c>
      <c r="B9" s="192" t="s">
        <v>52</v>
      </c>
      <c r="C9" s="194" t="s">
        <v>53</v>
      </c>
      <c r="D9" s="195" t="s">
        <v>54</v>
      </c>
      <c r="E9" s="195" t="s">
        <v>58</v>
      </c>
      <c r="F9" s="195"/>
      <c r="G9" s="195"/>
      <c r="H9" s="195"/>
      <c r="I9" s="195"/>
      <c r="J9" s="195" t="s">
        <v>59</v>
      </c>
      <c r="K9" s="195"/>
      <c r="L9" s="195"/>
      <c r="M9" s="195"/>
      <c r="N9" s="195"/>
      <c r="O9" s="195"/>
      <c r="P9" s="195" t="s">
        <v>60</v>
      </c>
      <c r="Q9" s="119"/>
      <c r="R9" s="119"/>
    </row>
    <row r="10" spans="1:18" s="36" customFormat="1" ht="20.45" customHeight="1">
      <c r="A10" s="194"/>
      <c r="B10" s="192"/>
      <c r="C10" s="194"/>
      <c r="D10" s="195"/>
      <c r="E10" s="195" t="s">
        <v>55</v>
      </c>
      <c r="F10" s="197" t="s">
        <v>61</v>
      </c>
      <c r="G10" s="195" t="s">
        <v>62</v>
      </c>
      <c r="H10" s="195"/>
      <c r="I10" s="197" t="s">
        <v>63</v>
      </c>
      <c r="J10" s="195" t="s">
        <v>55</v>
      </c>
      <c r="K10" s="37" t="s">
        <v>56</v>
      </c>
      <c r="L10" s="197" t="s">
        <v>61</v>
      </c>
      <c r="M10" s="195" t="s">
        <v>62</v>
      </c>
      <c r="N10" s="195"/>
      <c r="O10" s="197" t="s">
        <v>63</v>
      </c>
      <c r="P10" s="195"/>
      <c r="Q10" s="119"/>
      <c r="R10" s="119"/>
    </row>
    <row r="11" spans="1:18" s="36" customFormat="1" ht="20.25" customHeight="1">
      <c r="A11" s="194"/>
      <c r="B11" s="192"/>
      <c r="C11" s="194"/>
      <c r="D11" s="195"/>
      <c r="E11" s="195"/>
      <c r="F11" s="197"/>
      <c r="G11" s="195" t="s">
        <v>64</v>
      </c>
      <c r="H11" s="195" t="s">
        <v>65</v>
      </c>
      <c r="I11" s="197"/>
      <c r="J11" s="195"/>
      <c r="K11" s="195" t="s">
        <v>66</v>
      </c>
      <c r="L11" s="197"/>
      <c r="M11" s="195" t="s">
        <v>64</v>
      </c>
      <c r="N11" s="195" t="s">
        <v>65</v>
      </c>
      <c r="O11" s="197"/>
      <c r="P11" s="195"/>
      <c r="Q11" s="119"/>
      <c r="R11" s="119"/>
    </row>
    <row r="12" spans="1:18" s="36" customFormat="1" ht="51" customHeight="1">
      <c r="A12" s="194"/>
      <c r="B12" s="192"/>
      <c r="C12" s="194"/>
      <c r="D12" s="195"/>
      <c r="E12" s="195"/>
      <c r="F12" s="197"/>
      <c r="G12" s="195"/>
      <c r="H12" s="195"/>
      <c r="I12" s="197"/>
      <c r="J12" s="195"/>
      <c r="K12" s="195"/>
      <c r="L12" s="197"/>
      <c r="M12" s="195"/>
      <c r="N12" s="195"/>
      <c r="O12" s="197"/>
      <c r="P12" s="195"/>
      <c r="Q12" s="119"/>
      <c r="R12" s="119"/>
    </row>
    <row r="13" spans="1:18" ht="39.6" customHeight="1">
      <c r="A13" s="201" t="s">
        <v>46</v>
      </c>
      <c r="B13" s="201"/>
      <c r="C13" s="201"/>
      <c r="D13" s="201"/>
      <c r="E13" s="201"/>
      <c r="F13" s="201"/>
      <c r="G13" s="201"/>
      <c r="H13" s="201"/>
      <c r="I13" s="201"/>
      <c r="J13" s="201"/>
      <c r="K13" s="201"/>
      <c r="L13" s="201"/>
      <c r="M13" s="201"/>
      <c r="N13" s="201"/>
      <c r="O13" s="201"/>
      <c r="P13" s="201"/>
    </row>
    <row r="14" spans="1:18" ht="63.6" customHeight="1">
      <c r="A14" s="199" t="s">
        <v>92</v>
      </c>
      <c r="B14" s="199"/>
      <c r="C14" s="199"/>
      <c r="D14" s="199"/>
      <c r="E14" s="69">
        <f>E15+E18</f>
        <v>506910000</v>
      </c>
      <c r="F14" s="69">
        <f t="shared" ref="F14:P14" si="0">F15+F18</f>
        <v>0</v>
      </c>
      <c r="G14" s="69">
        <f t="shared" si="0"/>
        <v>0</v>
      </c>
      <c r="H14" s="69">
        <f t="shared" si="0"/>
        <v>0</v>
      </c>
      <c r="I14" s="69">
        <f t="shared" si="0"/>
        <v>506910000</v>
      </c>
      <c r="J14" s="69">
        <f t="shared" si="0"/>
        <v>0</v>
      </c>
      <c r="K14" s="69">
        <f t="shared" si="0"/>
        <v>0</v>
      </c>
      <c r="L14" s="69">
        <f t="shared" si="0"/>
        <v>0</v>
      </c>
      <c r="M14" s="69">
        <f t="shared" si="0"/>
        <v>0</v>
      </c>
      <c r="N14" s="69">
        <f t="shared" si="0"/>
        <v>0</v>
      </c>
      <c r="O14" s="69">
        <f t="shared" si="0"/>
        <v>0</v>
      </c>
      <c r="P14" s="69">
        <f t="shared" si="0"/>
        <v>506910000</v>
      </c>
      <c r="Q14" s="120">
        <f>P14-'Дод 1 доходи'!C17</f>
        <v>0</v>
      </c>
    </row>
    <row r="15" spans="1:18" s="117" customFormat="1" ht="73.150000000000006" customHeight="1">
      <c r="A15" s="136" t="s">
        <v>90</v>
      </c>
      <c r="B15" s="100"/>
      <c r="C15" s="137"/>
      <c r="D15" s="138" t="s">
        <v>40</v>
      </c>
      <c r="E15" s="118">
        <f>E16</f>
        <v>193410000</v>
      </c>
      <c r="F15" s="118">
        <f t="shared" ref="F15:P16" si="1">F16</f>
        <v>0</v>
      </c>
      <c r="G15" s="118">
        <f t="shared" si="1"/>
        <v>0</v>
      </c>
      <c r="H15" s="118">
        <f t="shared" si="1"/>
        <v>0</v>
      </c>
      <c r="I15" s="118">
        <f t="shared" si="1"/>
        <v>193410000</v>
      </c>
      <c r="J15" s="118">
        <f t="shared" si="1"/>
        <v>0</v>
      </c>
      <c r="K15" s="118">
        <f t="shared" si="1"/>
        <v>0</v>
      </c>
      <c r="L15" s="118">
        <f t="shared" si="1"/>
        <v>0</v>
      </c>
      <c r="M15" s="118">
        <f t="shared" si="1"/>
        <v>0</v>
      </c>
      <c r="N15" s="118">
        <f t="shared" si="1"/>
        <v>0</v>
      </c>
      <c r="O15" s="118">
        <f t="shared" si="1"/>
        <v>0</v>
      </c>
      <c r="P15" s="118">
        <f t="shared" si="1"/>
        <v>193410000</v>
      </c>
      <c r="Q15" s="121"/>
      <c r="R15" s="122"/>
    </row>
    <row r="16" spans="1:18" s="117" customFormat="1" ht="74.45" customHeight="1">
      <c r="A16" s="136" t="s">
        <v>91</v>
      </c>
      <c r="B16" s="100"/>
      <c r="C16" s="137"/>
      <c r="D16" s="138" t="s">
        <v>40</v>
      </c>
      <c r="E16" s="118">
        <f>E17</f>
        <v>193410000</v>
      </c>
      <c r="F16" s="118">
        <f t="shared" si="1"/>
        <v>0</v>
      </c>
      <c r="G16" s="118">
        <f t="shared" si="1"/>
        <v>0</v>
      </c>
      <c r="H16" s="118">
        <f t="shared" si="1"/>
        <v>0</v>
      </c>
      <c r="I16" s="118">
        <f t="shared" si="1"/>
        <v>193410000</v>
      </c>
      <c r="J16" s="118">
        <f t="shared" si="1"/>
        <v>0</v>
      </c>
      <c r="K16" s="118">
        <f t="shared" si="1"/>
        <v>0</v>
      </c>
      <c r="L16" s="118">
        <f t="shared" si="1"/>
        <v>0</v>
      </c>
      <c r="M16" s="118">
        <f t="shared" si="1"/>
        <v>0</v>
      </c>
      <c r="N16" s="118">
        <f t="shared" si="1"/>
        <v>0</v>
      </c>
      <c r="O16" s="118">
        <f t="shared" si="1"/>
        <v>0</v>
      </c>
      <c r="P16" s="118">
        <f t="shared" si="1"/>
        <v>193410000</v>
      </c>
      <c r="Q16" s="121"/>
      <c r="R16" s="122"/>
    </row>
    <row r="17" spans="1:18" s="117" customFormat="1" ht="79.900000000000006" customHeight="1">
      <c r="A17" s="168" t="s">
        <v>103</v>
      </c>
      <c r="B17" s="130">
        <v>9640</v>
      </c>
      <c r="C17" s="168" t="s">
        <v>29</v>
      </c>
      <c r="D17" s="167" t="s">
        <v>104</v>
      </c>
      <c r="E17" s="116">
        <f>F17+I17</f>
        <v>193410000</v>
      </c>
      <c r="F17" s="116"/>
      <c r="G17" s="116"/>
      <c r="H17" s="116"/>
      <c r="I17" s="116">
        <v>193410000</v>
      </c>
      <c r="J17" s="116">
        <f>L17+O17</f>
        <v>0</v>
      </c>
      <c r="K17" s="116"/>
      <c r="L17" s="116"/>
      <c r="M17" s="116"/>
      <c r="N17" s="116"/>
      <c r="O17" s="116"/>
      <c r="P17" s="116">
        <f>J17+E17</f>
        <v>193410000</v>
      </c>
      <c r="Q17" s="121"/>
      <c r="R17" s="122"/>
    </row>
    <row r="18" spans="1:18" ht="95.45" customHeight="1">
      <c r="A18" s="136" t="s">
        <v>95</v>
      </c>
      <c r="B18" s="100"/>
      <c r="C18" s="137"/>
      <c r="D18" s="138" t="s">
        <v>38</v>
      </c>
      <c r="E18" s="116">
        <f>F18+I18</f>
        <v>313500000</v>
      </c>
      <c r="F18" s="66">
        <f t="shared" ref="F18:O19" si="2">F19</f>
        <v>0</v>
      </c>
      <c r="G18" s="66">
        <f t="shared" si="2"/>
        <v>0</v>
      </c>
      <c r="H18" s="66">
        <f t="shared" si="2"/>
        <v>0</v>
      </c>
      <c r="I18" s="66">
        <f t="shared" si="2"/>
        <v>313500000</v>
      </c>
      <c r="J18" s="116">
        <f>L18+O18</f>
        <v>0</v>
      </c>
      <c r="K18" s="66">
        <f t="shared" si="2"/>
        <v>0</v>
      </c>
      <c r="L18" s="66">
        <f t="shared" si="2"/>
        <v>0</v>
      </c>
      <c r="M18" s="66">
        <f t="shared" si="2"/>
        <v>0</v>
      </c>
      <c r="N18" s="66">
        <f t="shared" si="2"/>
        <v>0</v>
      </c>
      <c r="O18" s="66">
        <f t="shared" si="2"/>
        <v>0</v>
      </c>
      <c r="P18" s="116">
        <f>J18+E18</f>
        <v>313500000</v>
      </c>
    </row>
    <row r="19" spans="1:18" ht="91.15" customHeight="1">
      <c r="A19" s="136" t="s">
        <v>96</v>
      </c>
      <c r="B19" s="100"/>
      <c r="C19" s="137"/>
      <c r="D19" s="138" t="s">
        <v>38</v>
      </c>
      <c r="E19" s="116">
        <f>F19+I19</f>
        <v>313500000</v>
      </c>
      <c r="F19" s="66">
        <f t="shared" si="2"/>
        <v>0</v>
      </c>
      <c r="G19" s="66">
        <f t="shared" si="2"/>
        <v>0</v>
      </c>
      <c r="H19" s="66">
        <f t="shared" si="2"/>
        <v>0</v>
      </c>
      <c r="I19" s="66">
        <f t="shared" si="2"/>
        <v>313500000</v>
      </c>
      <c r="J19" s="116">
        <f>L19+O19</f>
        <v>0</v>
      </c>
      <c r="K19" s="66">
        <f t="shared" si="2"/>
        <v>0</v>
      </c>
      <c r="L19" s="66">
        <f t="shared" si="2"/>
        <v>0</v>
      </c>
      <c r="M19" s="66">
        <f t="shared" si="2"/>
        <v>0</v>
      </c>
      <c r="N19" s="66">
        <f t="shared" si="2"/>
        <v>0</v>
      </c>
      <c r="O19" s="66">
        <f t="shared" si="2"/>
        <v>0</v>
      </c>
      <c r="P19" s="116">
        <f>J19+E19</f>
        <v>313500000</v>
      </c>
    </row>
    <row r="20" spans="1:18" ht="54.6" customHeight="1">
      <c r="A20" s="170">
        <v>1916096</v>
      </c>
      <c r="B20" s="63">
        <v>6096</v>
      </c>
      <c r="C20" s="169" t="s">
        <v>100</v>
      </c>
      <c r="D20" s="171" t="s">
        <v>97</v>
      </c>
      <c r="E20" s="116">
        <f>F20+I20</f>
        <v>313500000</v>
      </c>
      <c r="F20" s="62"/>
      <c r="G20" s="62"/>
      <c r="H20" s="66"/>
      <c r="I20" s="62">
        <v>313500000</v>
      </c>
      <c r="J20" s="116">
        <f>L20+O20</f>
        <v>0</v>
      </c>
      <c r="K20" s="62"/>
      <c r="L20" s="62"/>
      <c r="M20" s="62"/>
      <c r="N20" s="62"/>
      <c r="O20" s="62"/>
      <c r="P20" s="116">
        <f>J20+E20</f>
        <v>313500000</v>
      </c>
    </row>
    <row r="21" spans="1:18" ht="51" customHeight="1">
      <c r="A21" s="200" t="s">
        <v>76</v>
      </c>
      <c r="B21" s="200"/>
      <c r="C21" s="200"/>
      <c r="D21" s="200"/>
      <c r="E21" s="131">
        <f>E22</f>
        <v>0</v>
      </c>
      <c r="F21" s="131">
        <f t="shared" ref="F21:P21" si="3">F22</f>
        <v>0</v>
      </c>
      <c r="G21" s="131">
        <f t="shared" si="3"/>
        <v>0</v>
      </c>
      <c r="H21" s="131">
        <f t="shared" si="3"/>
        <v>0</v>
      </c>
      <c r="I21" s="131">
        <f t="shared" si="3"/>
        <v>0</v>
      </c>
      <c r="J21" s="131">
        <f t="shared" si="3"/>
        <v>0</v>
      </c>
      <c r="K21" s="131">
        <f t="shared" si="3"/>
        <v>0</v>
      </c>
      <c r="L21" s="131">
        <f t="shared" si="3"/>
        <v>0</v>
      </c>
      <c r="M21" s="131">
        <f t="shared" si="3"/>
        <v>0</v>
      </c>
      <c r="N21" s="131">
        <f t="shared" si="3"/>
        <v>0</v>
      </c>
      <c r="O21" s="131">
        <f t="shared" si="3"/>
        <v>0</v>
      </c>
      <c r="P21" s="131">
        <f t="shared" si="3"/>
        <v>0</v>
      </c>
    </row>
    <row r="22" spans="1:18" s="117" customFormat="1" ht="55.9" customHeight="1">
      <c r="A22" s="136" t="s">
        <v>93</v>
      </c>
      <c r="B22" s="100"/>
      <c r="C22" s="137"/>
      <c r="D22" s="138" t="s">
        <v>39</v>
      </c>
      <c r="E22" s="118">
        <f>E23</f>
        <v>0</v>
      </c>
      <c r="F22" s="118">
        <f t="shared" ref="F22:P22" si="4">F23</f>
        <v>0</v>
      </c>
      <c r="G22" s="118">
        <f t="shared" si="4"/>
        <v>0</v>
      </c>
      <c r="H22" s="118">
        <f t="shared" si="4"/>
        <v>0</v>
      </c>
      <c r="I22" s="118">
        <f t="shared" si="4"/>
        <v>0</v>
      </c>
      <c r="J22" s="118">
        <f t="shared" si="4"/>
        <v>0</v>
      </c>
      <c r="K22" s="118">
        <f t="shared" si="4"/>
        <v>0</v>
      </c>
      <c r="L22" s="118">
        <f t="shared" si="4"/>
        <v>0</v>
      </c>
      <c r="M22" s="118">
        <f t="shared" si="4"/>
        <v>0</v>
      </c>
      <c r="N22" s="118">
        <f t="shared" si="4"/>
        <v>0</v>
      </c>
      <c r="O22" s="118">
        <f t="shared" si="4"/>
        <v>0</v>
      </c>
      <c r="P22" s="118">
        <f t="shared" si="4"/>
        <v>0</v>
      </c>
      <c r="Q22" s="122"/>
      <c r="R22" s="122"/>
    </row>
    <row r="23" spans="1:18" s="117" customFormat="1" ht="56.45" customHeight="1">
      <c r="A23" s="136" t="s">
        <v>94</v>
      </c>
      <c r="B23" s="100"/>
      <c r="C23" s="137"/>
      <c r="D23" s="138" t="s">
        <v>39</v>
      </c>
      <c r="E23" s="118">
        <f>SUM(E24:E25)</f>
        <v>0</v>
      </c>
      <c r="F23" s="118">
        <f t="shared" ref="F23:P23" si="5">SUM(F24:F25)</f>
        <v>0</v>
      </c>
      <c r="G23" s="118">
        <f t="shared" si="5"/>
        <v>0</v>
      </c>
      <c r="H23" s="118">
        <f t="shared" si="5"/>
        <v>0</v>
      </c>
      <c r="I23" s="118">
        <f t="shared" si="5"/>
        <v>0</v>
      </c>
      <c r="J23" s="118">
        <f t="shared" si="5"/>
        <v>0</v>
      </c>
      <c r="K23" s="118">
        <f t="shared" si="5"/>
        <v>0</v>
      </c>
      <c r="L23" s="118">
        <f t="shared" si="5"/>
        <v>0</v>
      </c>
      <c r="M23" s="118">
        <f t="shared" si="5"/>
        <v>0</v>
      </c>
      <c r="N23" s="118">
        <f t="shared" si="5"/>
        <v>0</v>
      </c>
      <c r="O23" s="118">
        <f t="shared" si="5"/>
        <v>0</v>
      </c>
      <c r="P23" s="118">
        <f t="shared" si="5"/>
        <v>0</v>
      </c>
      <c r="Q23" s="122"/>
      <c r="R23" s="122"/>
    </row>
    <row r="24" spans="1:18" s="117" customFormat="1" ht="57" customHeight="1">
      <c r="A24" s="94" t="s">
        <v>111</v>
      </c>
      <c r="B24" s="94" t="s">
        <v>112</v>
      </c>
      <c r="C24" s="132" t="s">
        <v>113</v>
      </c>
      <c r="D24" s="99" t="s">
        <v>114</v>
      </c>
      <c r="E24" s="62">
        <f>F24+I24</f>
        <v>690000</v>
      </c>
      <c r="F24" s="62">
        <v>690000</v>
      </c>
      <c r="G24" s="62"/>
      <c r="H24" s="66"/>
      <c r="I24" s="62"/>
      <c r="J24" s="62">
        <f>L24+O24</f>
        <v>0</v>
      </c>
      <c r="K24" s="62"/>
      <c r="L24" s="62"/>
      <c r="M24" s="62"/>
      <c r="N24" s="62"/>
      <c r="O24" s="62"/>
      <c r="P24" s="62">
        <f>J24+E24</f>
        <v>690000</v>
      </c>
      <c r="Q24" s="122"/>
      <c r="R24" s="122"/>
    </row>
    <row r="25" spans="1:18" s="117" customFormat="1" ht="66.599999999999994" customHeight="1">
      <c r="A25" s="94" t="s">
        <v>107</v>
      </c>
      <c r="B25" s="94" t="s">
        <v>108</v>
      </c>
      <c r="C25" s="132" t="s">
        <v>109</v>
      </c>
      <c r="D25" s="99" t="s">
        <v>110</v>
      </c>
      <c r="E25" s="62">
        <f>F25+I25</f>
        <v>-690000</v>
      </c>
      <c r="F25" s="62">
        <v>-690000</v>
      </c>
      <c r="G25" s="62"/>
      <c r="H25" s="62"/>
      <c r="I25" s="62"/>
      <c r="J25" s="62">
        <f>L25+O25</f>
        <v>0</v>
      </c>
      <c r="K25" s="62"/>
      <c r="L25" s="62"/>
      <c r="M25" s="62"/>
      <c r="N25" s="62"/>
      <c r="O25" s="62"/>
      <c r="P25" s="62">
        <f>J25+E25</f>
        <v>-690000</v>
      </c>
      <c r="Q25" s="122"/>
      <c r="R25" s="122"/>
    </row>
    <row r="26" spans="1:18" ht="37.9" customHeight="1">
      <c r="A26" s="133" t="s">
        <v>51</v>
      </c>
      <c r="B26" s="134" t="s">
        <v>51</v>
      </c>
      <c r="C26" s="133" t="s">
        <v>51</v>
      </c>
      <c r="D26" s="135" t="s">
        <v>50</v>
      </c>
      <c r="E26" s="66">
        <f>E14+E21</f>
        <v>506910000</v>
      </c>
      <c r="F26" s="66">
        <f t="shared" ref="F26:P26" si="6">F14+F21</f>
        <v>0</v>
      </c>
      <c r="G26" s="66">
        <f t="shared" si="6"/>
        <v>0</v>
      </c>
      <c r="H26" s="66">
        <f t="shared" si="6"/>
        <v>0</v>
      </c>
      <c r="I26" s="66">
        <f t="shared" si="6"/>
        <v>506910000</v>
      </c>
      <c r="J26" s="66">
        <f t="shared" si="6"/>
        <v>0</v>
      </c>
      <c r="K26" s="66">
        <f t="shared" si="6"/>
        <v>0</v>
      </c>
      <c r="L26" s="66">
        <f t="shared" si="6"/>
        <v>0</v>
      </c>
      <c r="M26" s="66">
        <f t="shared" si="6"/>
        <v>0</v>
      </c>
      <c r="N26" s="66">
        <f t="shared" si="6"/>
        <v>0</v>
      </c>
      <c r="O26" s="66">
        <f t="shared" si="6"/>
        <v>0</v>
      </c>
      <c r="P26" s="66">
        <f t="shared" si="6"/>
        <v>506910000</v>
      </c>
    </row>
    <row r="27" spans="1:18" ht="37.9" customHeight="1">
      <c r="A27" s="102"/>
      <c r="B27" s="103"/>
      <c r="C27" s="102"/>
      <c r="D27" s="104"/>
      <c r="E27" s="105"/>
      <c r="F27" s="105"/>
      <c r="G27" s="105"/>
      <c r="H27" s="105"/>
      <c r="I27" s="105"/>
      <c r="J27" s="105"/>
      <c r="K27" s="105"/>
      <c r="L27" s="105"/>
      <c r="M27" s="105"/>
      <c r="N27" s="105"/>
      <c r="O27" s="105"/>
      <c r="P27" s="105"/>
    </row>
    <row r="28" spans="1:18" ht="59.45" customHeight="1">
      <c r="A28" s="38"/>
      <c r="B28" s="186" t="s">
        <v>98</v>
      </c>
      <c r="C28" s="186"/>
      <c r="D28" s="186"/>
      <c r="E28" s="186"/>
      <c r="F28" s="115"/>
      <c r="G28" s="115"/>
      <c r="H28" s="20"/>
      <c r="I28" s="20"/>
      <c r="J28" s="31"/>
      <c r="K28" s="70"/>
      <c r="L28" s="176" t="s">
        <v>99</v>
      </c>
      <c r="M28" s="176"/>
      <c r="N28" s="176"/>
      <c r="O28" s="93"/>
      <c r="P28" s="93"/>
    </row>
    <row r="29" spans="1:18" ht="37.9" customHeight="1">
      <c r="A29" s="38"/>
      <c r="E29" s="93"/>
      <c r="F29" s="93"/>
      <c r="G29" s="93"/>
      <c r="H29" s="93"/>
      <c r="I29" s="93"/>
      <c r="J29" s="93"/>
      <c r="K29" s="93"/>
      <c r="L29" s="93"/>
      <c r="M29" s="93"/>
      <c r="N29" s="93"/>
      <c r="O29" s="93"/>
      <c r="P29" s="93"/>
    </row>
    <row r="30" spans="1:18" ht="32.450000000000003" customHeight="1">
      <c r="A30" s="38"/>
      <c r="B30" s="95"/>
      <c r="C30" s="38"/>
      <c r="D30" s="96"/>
      <c r="E30" s="93"/>
      <c r="F30" s="93"/>
      <c r="G30" s="93"/>
      <c r="H30" s="93"/>
      <c r="I30" s="93"/>
      <c r="J30" s="93"/>
      <c r="K30" s="93"/>
      <c r="L30" s="93"/>
      <c r="M30" s="93"/>
      <c r="N30" s="93"/>
      <c r="O30" s="93"/>
      <c r="P30" s="93"/>
    </row>
    <row r="31" spans="1:18" ht="32.450000000000003" customHeight="1">
      <c r="A31" s="38"/>
      <c r="B31" s="95"/>
      <c r="C31" s="38"/>
      <c r="D31" s="96"/>
      <c r="E31" s="93"/>
      <c r="F31" s="93"/>
      <c r="G31" s="93"/>
      <c r="H31" s="93"/>
      <c r="I31" s="93"/>
      <c r="J31" s="93"/>
      <c r="K31" s="93"/>
      <c r="L31" s="93"/>
      <c r="M31" s="93"/>
      <c r="N31" s="93"/>
      <c r="O31" s="93"/>
      <c r="P31" s="93"/>
    </row>
    <row r="32" spans="1:18" ht="32.450000000000003" customHeight="1">
      <c r="A32" s="38"/>
      <c r="B32" s="95"/>
      <c r="C32" s="38"/>
      <c r="D32" s="96"/>
      <c r="E32" s="93"/>
      <c r="F32" s="93"/>
      <c r="G32" s="93"/>
      <c r="H32" s="93"/>
      <c r="I32" s="93"/>
      <c r="J32" s="93"/>
      <c r="K32" s="93"/>
      <c r="L32" s="93"/>
      <c r="M32" s="93"/>
      <c r="N32" s="93"/>
      <c r="O32" s="93"/>
      <c r="P32" s="93"/>
    </row>
    <row r="33" spans="1:16" ht="32.450000000000003" customHeight="1">
      <c r="A33" s="38"/>
      <c r="B33" s="95"/>
      <c r="C33" s="38"/>
      <c r="D33" s="96"/>
      <c r="E33" s="93"/>
      <c r="F33" s="93"/>
      <c r="G33" s="93"/>
      <c r="H33" s="93"/>
      <c r="I33" s="93"/>
      <c r="J33" s="93"/>
      <c r="K33" s="93"/>
      <c r="L33" s="93"/>
      <c r="M33" s="93"/>
      <c r="N33" s="93"/>
      <c r="O33" s="93"/>
      <c r="P33" s="93"/>
    </row>
    <row r="34" spans="1:16" ht="32.450000000000003" customHeight="1">
      <c r="A34" s="38"/>
      <c r="B34" s="95"/>
      <c r="C34" s="38"/>
      <c r="D34" s="96"/>
      <c r="E34" s="93"/>
      <c r="F34" s="93"/>
      <c r="G34" s="93"/>
      <c r="H34" s="93"/>
      <c r="I34" s="93"/>
      <c r="J34" s="93"/>
      <c r="K34" s="93"/>
      <c r="L34" s="93"/>
      <c r="M34" s="93"/>
      <c r="N34" s="93"/>
      <c r="O34" s="93"/>
      <c r="P34" s="93"/>
    </row>
    <row r="35" spans="1:16" ht="32.450000000000003" customHeight="1">
      <c r="A35" s="38"/>
      <c r="B35" s="95"/>
      <c r="C35" s="38"/>
      <c r="D35" s="96"/>
      <c r="E35" s="93"/>
      <c r="F35" s="93"/>
      <c r="G35" s="93"/>
      <c r="H35" s="93"/>
      <c r="I35" s="93"/>
      <c r="J35" s="93"/>
      <c r="K35" s="93"/>
      <c r="L35" s="93"/>
      <c r="M35" s="93"/>
      <c r="N35" s="93"/>
      <c r="O35" s="93"/>
      <c r="P35" s="93"/>
    </row>
    <row r="36" spans="1:16" ht="32.450000000000003" customHeight="1">
      <c r="A36" s="38"/>
      <c r="B36" s="95"/>
      <c r="C36" s="38"/>
      <c r="D36" s="96"/>
      <c r="E36" s="93"/>
      <c r="F36" s="93"/>
      <c r="G36" s="93"/>
      <c r="H36" s="93"/>
      <c r="I36" s="93"/>
      <c r="J36" s="93"/>
      <c r="K36" s="93"/>
      <c r="L36" s="93"/>
      <c r="M36" s="93"/>
      <c r="N36" s="93"/>
      <c r="O36" s="93"/>
      <c r="P36" s="93"/>
    </row>
    <row r="37" spans="1:16" ht="82.15" customHeight="1">
      <c r="A37" s="38"/>
      <c r="B37" s="95"/>
      <c r="C37" s="38"/>
      <c r="D37" s="96"/>
      <c r="O37" s="39"/>
      <c r="P37" s="39"/>
    </row>
    <row r="38" spans="1:16" ht="15.75">
      <c r="A38" s="38"/>
      <c r="E38" s="6"/>
      <c r="F38" s="6"/>
      <c r="G38" s="6"/>
      <c r="H38" s="6"/>
      <c r="I38" s="6"/>
      <c r="J38" s="6"/>
      <c r="K38" s="24"/>
      <c r="L38" s="6"/>
      <c r="M38" s="6"/>
      <c r="N38" s="6"/>
      <c r="O38" s="6"/>
      <c r="P38" s="6"/>
    </row>
    <row r="39" spans="1:16">
      <c r="E39" s="6"/>
      <c r="F39" s="6"/>
      <c r="G39" s="6"/>
      <c r="H39" s="6"/>
      <c r="I39" s="6"/>
      <c r="J39" s="6"/>
      <c r="K39" s="24"/>
      <c r="L39" s="6"/>
      <c r="M39" s="6"/>
      <c r="N39" s="6"/>
      <c r="O39" s="6"/>
      <c r="P39" s="6"/>
    </row>
    <row r="40" spans="1:16">
      <c r="E40" s="6"/>
      <c r="F40" s="6"/>
      <c r="G40" s="6"/>
      <c r="H40" s="6"/>
      <c r="I40" s="6"/>
      <c r="J40" s="6"/>
      <c r="K40" s="24"/>
      <c r="L40" s="6"/>
      <c r="M40" s="6"/>
      <c r="N40" s="6"/>
      <c r="O40" s="6"/>
      <c r="P40" s="6"/>
    </row>
    <row r="41" spans="1:16">
      <c r="E41" s="6"/>
      <c r="F41" s="6"/>
      <c r="G41" s="6"/>
      <c r="H41" s="6"/>
      <c r="I41" s="6"/>
      <c r="J41" s="6"/>
      <c r="K41" s="6"/>
      <c r="L41" s="6"/>
      <c r="M41" s="6"/>
      <c r="N41" s="6"/>
      <c r="O41" s="6"/>
      <c r="P41" s="6"/>
    </row>
    <row r="42" spans="1:16">
      <c r="E42" s="6"/>
      <c r="F42" s="6"/>
      <c r="G42" s="6"/>
      <c r="H42" s="6"/>
      <c r="I42" s="6"/>
      <c r="J42" s="6"/>
      <c r="K42" s="24"/>
      <c r="L42" s="6"/>
      <c r="M42" s="6"/>
      <c r="N42" s="6"/>
      <c r="O42" s="6"/>
      <c r="P42" s="6"/>
    </row>
    <row r="43" spans="1:16">
      <c r="E43" s="6"/>
      <c r="F43" s="6"/>
      <c r="G43" s="6"/>
      <c r="H43" s="6"/>
      <c r="I43" s="6"/>
      <c r="J43" s="6"/>
      <c r="K43" s="24"/>
      <c r="L43" s="6"/>
      <c r="M43" s="6"/>
      <c r="N43" s="6"/>
      <c r="O43" s="6"/>
      <c r="P43" s="6"/>
    </row>
    <row r="44" spans="1:16">
      <c r="E44" s="6"/>
      <c r="F44" s="6"/>
      <c r="G44" s="6"/>
      <c r="H44" s="6"/>
      <c r="I44" s="6"/>
      <c r="J44" s="6"/>
      <c r="K44" s="24"/>
      <c r="L44" s="6"/>
      <c r="M44" s="6"/>
      <c r="N44" s="6"/>
      <c r="O44" s="6"/>
      <c r="P44" s="6"/>
    </row>
    <row r="45" spans="1:16">
      <c r="E45" s="6"/>
      <c r="F45" s="6"/>
      <c r="G45" s="6"/>
      <c r="H45" s="6"/>
      <c r="I45" s="6"/>
      <c r="J45" s="6"/>
      <c r="K45" s="24"/>
      <c r="L45" s="6"/>
      <c r="M45" s="6"/>
      <c r="N45" s="6"/>
      <c r="O45" s="6"/>
      <c r="P45" s="6"/>
    </row>
    <row r="46" spans="1:16">
      <c r="E46" s="6"/>
      <c r="F46" s="6"/>
      <c r="G46" s="6"/>
      <c r="H46" s="6"/>
      <c r="I46" s="6"/>
      <c r="J46" s="6"/>
      <c r="K46" s="24"/>
      <c r="L46" s="6"/>
      <c r="M46" s="6"/>
      <c r="N46" s="6"/>
      <c r="O46" s="6"/>
      <c r="P46" s="6"/>
    </row>
    <row r="47" spans="1:16">
      <c r="E47" s="6"/>
      <c r="F47" s="6"/>
      <c r="G47" s="6"/>
      <c r="H47" s="6"/>
      <c r="I47" s="6"/>
      <c r="J47" s="6"/>
      <c r="K47" s="24"/>
      <c r="L47" s="6"/>
      <c r="M47" s="6"/>
      <c r="N47" s="6"/>
      <c r="O47" s="6"/>
      <c r="P47" s="6"/>
    </row>
    <row r="48" spans="1:16">
      <c r="E48" s="6"/>
      <c r="F48" s="6"/>
      <c r="G48" s="6"/>
      <c r="H48" s="6"/>
      <c r="I48" s="6"/>
      <c r="J48" s="6"/>
      <c r="K48" s="24"/>
      <c r="L48" s="6"/>
      <c r="M48" s="6"/>
      <c r="N48" s="6"/>
      <c r="O48" s="6"/>
      <c r="P48" s="6"/>
    </row>
    <row r="49" spans="5:16">
      <c r="E49" s="6"/>
      <c r="F49" s="6"/>
      <c r="G49" s="6"/>
      <c r="H49" s="6"/>
      <c r="I49" s="6"/>
      <c r="J49" s="6"/>
      <c r="K49" s="24"/>
      <c r="L49" s="6"/>
      <c r="M49" s="6"/>
      <c r="N49" s="6"/>
      <c r="O49" s="6"/>
      <c r="P49" s="6"/>
    </row>
    <row r="50" spans="5:16">
      <c r="E50" s="6"/>
      <c r="F50" s="6"/>
      <c r="G50" s="6"/>
      <c r="H50" s="6"/>
      <c r="I50" s="6"/>
      <c r="J50" s="6"/>
      <c r="K50" s="24"/>
      <c r="L50" s="6"/>
      <c r="M50" s="6"/>
      <c r="N50" s="6"/>
      <c r="O50" s="6"/>
      <c r="P50" s="6"/>
    </row>
    <row r="51" spans="5:16">
      <c r="E51" s="6"/>
      <c r="F51" s="6"/>
      <c r="G51" s="6"/>
      <c r="H51" s="6"/>
      <c r="I51" s="6"/>
      <c r="J51" s="6"/>
      <c r="K51" s="24"/>
      <c r="L51" s="6"/>
      <c r="M51" s="6"/>
      <c r="N51" s="6"/>
      <c r="O51" s="6"/>
      <c r="P51" s="6"/>
    </row>
    <row r="52" spans="5:16">
      <c r="E52" s="6"/>
      <c r="F52" s="6"/>
      <c r="G52" s="6"/>
      <c r="H52" s="6"/>
      <c r="I52" s="6"/>
      <c r="J52" s="6"/>
      <c r="K52" s="24"/>
      <c r="L52" s="6"/>
      <c r="M52" s="6"/>
      <c r="N52" s="6"/>
      <c r="O52" s="6"/>
      <c r="P52" s="6"/>
    </row>
    <row r="53" spans="5:16">
      <c r="E53" s="6"/>
      <c r="F53" s="6"/>
      <c r="G53" s="6"/>
      <c r="H53" s="6"/>
      <c r="I53" s="6"/>
      <c r="J53" s="6"/>
      <c r="K53" s="24"/>
      <c r="L53" s="6"/>
      <c r="M53" s="6"/>
      <c r="N53" s="6"/>
      <c r="O53" s="6"/>
      <c r="P53" s="6"/>
    </row>
    <row r="54" spans="5:16">
      <c r="E54" s="6"/>
      <c r="F54" s="6"/>
      <c r="G54" s="6"/>
      <c r="H54" s="6"/>
      <c r="I54" s="6"/>
      <c r="J54" s="6"/>
      <c r="K54" s="24"/>
      <c r="L54" s="6"/>
      <c r="M54" s="6"/>
      <c r="N54" s="6"/>
      <c r="O54" s="6"/>
      <c r="P54" s="6"/>
    </row>
    <row r="55" spans="5:16">
      <c r="E55" s="6"/>
      <c r="F55" s="6"/>
      <c r="G55" s="6"/>
      <c r="H55" s="6"/>
      <c r="I55" s="6"/>
      <c r="J55" s="6"/>
      <c r="K55" s="24"/>
      <c r="L55" s="6"/>
      <c r="M55" s="6"/>
      <c r="N55" s="6"/>
      <c r="O55" s="6"/>
      <c r="P55" s="6"/>
    </row>
    <row r="56" spans="5:16">
      <c r="E56" s="6"/>
      <c r="F56" s="6"/>
      <c r="G56" s="6"/>
      <c r="H56" s="6"/>
      <c r="I56" s="6"/>
      <c r="J56" s="6"/>
      <c r="K56" s="24"/>
      <c r="L56" s="6"/>
      <c r="M56" s="6"/>
      <c r="N56" s="6"/>
      <c r="O56" s="6"/>
      <c r="P56" s="6"/>
    </row>
    <row r="57" spans="5:16">
      <c r="E57" s="6"/>
      <c r="F57" s="6"/>
      <c r="G57" s="6"/>
      <c r="H57" s="6"/>
      <c r="I57" s="6"/>
      <c r="J57" s="6"/>
      <c r="K57" s="24"/>
      <c r="L57" s="6"/>
      <c r="M57" s="6"/>
      <c r="N57" s="6"/>
      <c r="O57" s="6"/>
      <c r="P57" s="6"/>
    </row>
    <row r="58" spans="5:16">
      <c r="E58" s="6"/>
      <c r="F58" s="6"/>
      <c r="G58" s="6"/>
      <c r="H58" s="6"/>
      <c r="I58" s="6"/>
      <c r="J58" s="6"/>
      <c r="K58" s="24"/>
      <c r="L58" s="6"/>
      <c r="M58" s="6"/>
      <c r="N58" s="6"/>
      <c r="O58" s="6"/>
      <c r="P58" s="6"/>
    </row>
    <row r="59" spans="5:16">
      <c r="E59" s="6"/>
      <c r="F59" s="6"/>
      <c r="G59" s="6"/>
      <c r="H59" s="6"/>
      <c r="I59" s="6"/>
      <c r="J59" s="6"/>
      <c r="K59" s="24"/>
      <c r="L59" s="6"/>
      <c r="M59" s="6"/>
      <c r="N59" s="6"/>
      <c r="O59" s="6"/>
      <c r="P59" s="6"/>
    </row>
    <row r="60" spans="5:16">
      <c r="E60" s="6"/>
      <c r="F60" s="6"/>
      <c r="G60" s="6"/>
      <c r="H60" s="6"/>
      <c r="I60" s="6"/>
      <c r="J60" s="6"/>
      <c r="K60" s="24"/>
      <c r="L60" s="6"/>
      <c r="M60" s="6"/>
      <c r="N60" s="6"/>
      <c r="O60" s="6"/>
      <c r="P60" s="6"/>
    </row>
    <row r="61" spans="5:16">
      <c r="E61" s="6"/>
      <c r="F61" s="6"/>
      <c r="G61" s="6"/>
      <c r="H61" s="6"/>
      <c r="I61" s="6"/>
      <c r="J61" s="6"/>
      <c r="K61" s="24"/>
      <c r="L61" s="6"/>
      <c r="M61" s="6"/>
      <c r="N61" s="6"/>
      <c r="O61" s="6"/>
      <c r="P61" s="6"/>
    </row>
    <row r="62" spans="5:16">
      <c r="E62" s="6"/>
      <c r="F62" s="6"/>
      <c r="G62" s="6"/>
      <c r="H62" s="6"/>
      <c r="I62" s="6"/>
      <c r="J62" s="6"/>
      <c r="K62" s="24"/>
      <c r="L62" s="6"/>
      <c r="M62" s="6"/>
      <c r="N62" s="6"/>
      <c r="O62" s="6"/>
      <c r="P62" s="6"/>
    </row>
    <row r="63" spans="5:16">
      <c r="E63" s="6"/>
      <c r="F63" s="6"/>
      <c r="G63" s="6"/>
      <c r="H63" s="6"/>
      <c r="I63" s="6"/>
      <c r="J63" s="6"/>
      <c r="K63" s="24"/>
      <c r="L63" s="6"/>
      <c r="M63" s="6"/>
      <c r="N63" s="6"/>
      <c r="O63" s="6"/>
      <c r="P63" s="6"/>
    </row>
    <row r="64" spans="5:16">
      <c r="E64" s="6"/>
      <c r="F64" s="6"/>
      <c r="G64" s="6"/>
      <c r="H64" s="6"/>
      <c r="I64" s="6"/>
      <c r="J64" s="6"/>
      <c r="K64" s="24"/>
      <c r="L64" s="6"/>
      <c r="M64" s="6"/>
      <c r="N64" s="6"/>
      <c r="O64" s="6"/>
      <c r="P64" s="6"/>
    </row>
    <row r="65" spans="5:16">
      <c r="E65" s="6"/>
      <c r="F65" s="6"/>
      <c r="G65" s="6"/>
      <c r="H65" s="6"/>
      <c r="I65" s="6"/>
      <c r="J65" s="6"/>
      <c r="K65" s="24"/>
      <c r="L65" s="6"/>
      <c r="M65" s="6"/>
      <c r="N65" s="6"/>
      <c r="O65" s="6"/>
      <c r="P65" s="6"/>
    </row>
    <row r="66" spans="5:16">
      <c r="E66" s="6"/>
      <c r="F66" s="6"/>
      <c r="G66" s="6"/>
      <c r="H66" s="6"/>
      <c r="I66" s="6"/>
      <c r="J66" s="6"/>
      <c r="K66" s="24"/>
      <c r="L66" s="6"/>
      <c r="M66" s="6"/>
      <c r="N66" s="6"/>
      <c r="O66" s="6"/>
      <c r="P66" s="6"/>
    </row>
    <row r="67" spans="5:16">
      <c r="E67" s="6"/>
      <c r="F67" s="6"/>
      <c r="G67" s="6"/>
      <c r="H67" s="6"/>
      <c r="I67" s="6"/>
      <c r="J67" s="6"/>
      <c r="K67" s="24"/>
      <c r="L67" s="6"/>
      <c r="M67" s="6"/>
      <c r="N67" s="6"/>
      <c r="O67" s="6"/>
      <c r="P67" s="6"/>
    </row>
    <row r="68" spans="5:16">
      <c r="E68" s="6"/>
      <c r="F68" s="6"/>
      <c r="G68" s="6"/>
      <c r="H68" s="6"/>
      <c r="I68" s="6"/>
      <c r="J68" s="6"/>
      <c r="K68" s="24"/>
      <c r="L68" s="6"/>
      <c r="M68" s="6"/>
      <c r="N68" s="6"/>
      <c r="O68" s="6"/>
      <c r="P68" s="6"/>
    </row>
    <row r="69" spans="5:16">
      <c r="E69" s="6"/>
      <c r="F69" s="6"/>
      <c r="G69" s="6"/>
      <c r="H69" s="6"/>
      <c r="I69" s="6"/>
      <c r="J69" s="6"/>
      <c r="K69" s="24"/>
      <c r="L69" s="6"/>
      <c r="M69" s="6"/>
      <c r="N69" s="6"/>
      <c r="O69" s="6"/>
      <c r="P69" s="6"/>
    </row>
    <row r="70" spans="5:16">
      <c r="E70" s="6"/>
      <c r="F70" s="6"/>
      <c r="G70" s="6"/>
      <c r="H70" s="6"/>
      <c r="I70" s="6"/>
      <c r="J70" s="6"/>
      <c r="K70" s="24"/>
      <c r="L70" s="6"/>
      <c r="M70" s="6"/>
      <c r="N70" s="6"/>
      <c r="O70" s="6"/>
      <c r="P70" s="6"/>
    </row>
    <row r="71" spans="5:16">
      <c r="E71" s="6"/>
      <c r="F71" s="6"/>
      <c r="G71" s="6"/>
      <c r="H71" s="6"/>
      <c r="I71" s="6"/>
      <c r="J71" s="6"/>
      <c r="K71" s="24"/>
      <c r="L71" s="6"/>
      <c r="M71" s="6"/>
      <c r="N71" s="6"/>
      <c r="O71" s="6"/>
      <c r="P71" s="6"/>
    </row>
    <row r="72" spans="5:16">
      <c r="E72" s="6"/>
      <c r="F72" s="6"/>
      <c r="G72" s="6"/>
      <c r="H72" s="6"/>
      <c r="I72" s="6"/>
      <c r="J72" s="6"/>
      <c r="K72" s="24"/>
      <c r="L72" s="6"/>
      <c r="M72" s="6"/>
      <c r="N72" s="6"/>
      <c r="O72" s="6"/>
      <c r="P72" s="6"/>
    </row>
    <row r="73" spans="5:16">
      <c r="E73" s="6"/>
      <c r="F73" s="6"/>
      <c r="G73" s="6"/>
      <c r="H73" s="6"/>
      <c r="I73" s="6"/>
      <c r="J73" s="6"/>
      <c r="K73" s="24"/>
      <c r="L73" s="6"/>
      <c r="M73" s="6"/>
      <c r="N73" s="6"/>
      <c r="O73" s="6"/>
      <c r="P73" s="6"/>
    </row>
    <row r="74" spans="5:16">
      <c r="E74" s="6"/>
      <c r="F74" s="6"/>
      <c r="G74" s="6"/>
      <c r="H74" s="6"/>
      <c r="I74" s="6"/>
      <c r="J74" s="6"/>
      <c r="K74" s="24"/>
      <c r="L74" s="6"/>
      <c r="M74" s="6"/>
      <c r="N74" s="6"/>
      <c r="O74" s="6"/>
      <c r="P74" s="6"/>
    </row>
    <row r="75" spans="5:16">
      <c r="E75" s="6"/>
      <c r="F75" s="6"/>
      <c r="G75" s="6"/>
      <c r="H75" s="6"/>
      <c r="I75" s="6"/>
      <c r="J75" s="6"/>
      <c r="K75" s="24"/>
      <c r="L75" s="6"/>
      <c r="M75" s="6"/>
      <c r="N75" s="6"/>
      <c r="O75" s="6"/>
      <c r="P75" s="6"/>
    </row>
    <row r="76" spans="5:16">
      <c r="E76" s="6"/>
      <c r="F76" s="6"/>
      <c r="G76" s="6"/>
      <c r="H76" s="6"/>
      <c r="I76" s="6"/>
      <c r="J76" s="6"/>
      <c r="K76" s="24"/>
      <c r="L76" s="6"/>
      <c r="M76" s="6"/>
      <c r="N76" s="6"/>
      <c r="O76" s="6"/>
      <c r="P76" s="6"/>
    </row>
    <row r="77" spans="5:16">
      <c r="E77" s="6"/>
      <c r="F77" s="6"/>
      <c r="G77" s="6"/>
      <c r="H77" s="6"/>
      <c r="I77" s="6"/>
      <c r="J77" s="6"/>
      <c r="K77" s="24"/>
      <c r="L77" s="6"/>
      <c r="M77" s="6"/>
      <c r="N77" s="6"/>
      <c r="O77" s="6"/>
      <c r="P77" s="6"/>
    </row>
    <row r="78" spans="5:16">
      <c r="E78" s="6"/>
      <c r="F78" s="6"/>
      <c r="G78" s="6"/>
      <c r="H78" s="6"/>
      <c r="I78" s="6"/>
      <c r="J78" s="6"/>
      <c r="K78" s="24"/>
      <c r="L78" s="6"/>
      <c r="M78" s="6"/>
      <c r="N78" s="6"/>
      <c r="O78" s="6"/>
      <c r="P78" s="6"/>
    </row>
    <row r="79" spans="5:16">
      <c r="E79" s="6"/>
      <c r="F79" s="6"/>
      <c r="G79" s="6"/>
      <c r="H79" s="6"/>
      <c r="I79" s="6"/>
      <c r="J79" s="6"/>
      <c r="K79" s="24"/>
      <c r="L79" s="6"/>
      <c r="M79" s="6"/>
      <c r="N79" s="6"/>
      <c r="O79" s="6"/>
      <c r="P79" s="6"/>
    </row>
    <row r="80" spans="5:16">
      <c r="E80" s="6"/>
      <c r="F80" s="6"/>
      <c r="G80" s="6"/>
      <c r="H80" s="6"/>
      <c r="I80" s="6"/>
      <c r="J80" s="6"/>
      <c r="K80" s="24"/>
      <c r="L80" s="6"/>
      <c r="M80" s="6"/>
      <c r="N80" s="6"/>
      <c r="O80" s="6"/>
      <c r="P80" s="6"/>
    </row>
    <row r="81" spans="5:16">
      <c r="E81" s="6"/>
      <c r="F81" s="6"/>
      <c r="G81" s="6"/>
      <c r="H81" s="6"/>
      <c r="I81" s="6"/>
      <c r="J81" s="6"/>
      <c r="K81" s="24"/>
      <c r="L81" s="6"/>
      <c r="M81" s="6"/>
      <c r="N81" s="6"/>
      <c r="O81" s="6"/>
      <c r="P81" s="6"/>
    </row>
    <row r="82" spans="5:16">
      <c r="E82" s="6"/>
      <c r="F82" s="6"/>
      <c r="G82" s="6"/>
      <c r="H82" s="6"/>
      <c r="I82" s="6"/>
      <c r="J82" s="6"/>
      <c r="K82" s="24"/>
      <c r="L82" s="6"/>
      <c r="M82" s="6"/>
      <c r="N82" s="6"/>
      <c r="O82" s="6"/>
      <c r="P82" s="6"/>
    </row>
    <row r="83" spans="5:16">
      <c r="E83" s="6"/>
      <c r="F83" s="6"/>
      <c r="G83" s="6"/>
      <c r="H83" s="6"/>
      <c r="I83" s="6"/>
      <c r="J83" s="6"/>
      <c r="K83" s="24"/>
      <c r="L83" s="6"/>
      <c r="M83" s="6"/>
      <c r="N83" s="6"/>
      <c r="O83" s="6"/>
      <c r="P83" s="6"/>
    </row>
    <row r="84" spans="5:16">
      <c r="E84" s="6"/>
      <c r="F84" s="6"/>
      <c r="G84" s="6"/>
      <c r="H84" s="6"/>
      <c r="I84" s="6"/>
      <c r="J84" s="6"/>
      <c r="K84" s="24"/>
      <c r="L84" s="6"/>
      <c r="M84" s="6"/>
      <c r="N84" s="6"/>
      <c r="O84" s="6"/>
      <c r="P84" s="6"/>
    </row>
    <row r="85" spans="5:16">
      <c r="E85" s="6"/>
      <c r="F85" s="6"/>
      <c r="G85" s="6"/>
      <c r="H85" s="6"/>
      <c r="I85" s="6"/>
      <c r="J85" s="6"/>
      <c r="K85" s="24"/>
      <c r="L85" s="6"/>
      <c r="M85" s="6"/>
      <c r="N85" s="6"/>
      <c r="O85" s="6"/>
      <c r="P85" s="6"/>
    </row>
    <row r="86" spans="5:16">
      <c r="E86" s="6"/>
      <c r="F86" s="6"/>
      <c r="G86" s="6"/>
      <c r="H86" s="6"/>
      <c r="I86" s="6"/>
      <c r="J86" s="6"/>
      <c r="K86" s="24"/>
      <c r="L86" s="6"/>
      <c r="M86" s="6"/>
      <c r="N86" s="6"/>
      <c r="O86" s="6"/>
      <c r="P86" s="6"/>
    </row>
    <row r="87" spans="5:16">
      <c r="E87" s="6"/>
      <c r="F87" s="6"/>
      <c r="G87" s="6"/>
      <c r="H87" s="6"/>
      <c r="I87" s="6"/>
      <c r="J87" s="6"/>
      <c r="K87" s="24"/>
      <c r="L87" s="6"/>
      <c r="M87" s="6"/>
      <c r="N87" s="6"/>
      <c r="O87" s="6"/>
      <c r="P87" s="6"/>
    </row>
    <row r="88" spans="5:16">
      <c r="E88" s="6"/>
      <c r="F88" s="6"/>
      <c r="G88" s="6"/>
      <c r="H88" s="6"/>
      <c r="I88" s="6"/>
      <c r="J88" s="6"/>
      <c r="K88" s="24"/>
      <c r="L88" s="6"/>
      <c r="M88" s="6"/>
      <c r="N88" s="6"/>
      <c r="O88" s="6"/>
      <c r="P88" s="6"/>
    </row>
    <row r="89" spans="5:16">
      <c r="E89" s="6"/>
      <c r="F89" s="6"/>
      <c r="G89" s="6"/>
      <c r="H89" s="6"/>
      <c r="I89" s="6"/>
      <c r="J89" s="6"/>
      <c r="K89" s="24"/>
      <c r="L89" s="6"/>
      <c r="M89" s="6"/>
      <c r="N89" s="6"/>
      <c r="O89" s="6"/>
      <c r="P89" s="6"/>
    </row>
    <row r="90" spans="5:16">
      <c r="E90" s="6"/>
      <c r="F90" s="6"/>
      <c r="G90" s="6"/>
      <c r="H90" s="6"/>
      <c r="I90" s="6"/>
      <c r="J90" s="6"/>
      <c r="K90" s="24"/>
      <c r="L90" s="6"/>
      <c r="M90" s="6"/>
      <c r="N90" s="6"/>
      <c r="O90" s="6"/>
      <c r="P90" s="6"/>
    </row>
    <row r="91" spans="5:16">
      <c r="E91" s="6"/>
      <c r="F91" s="6"/>
      <c r="G91" s="6"/>
      <c r="H91" s="6"/>
      <c r="I91" s="6"/>
      <c r="J91" s="6"/>
      <c r="K91" s="24"/>
      <c r="L91" s="6"/>
      <c r="M91" s="6"/>
      <c r="N91" s="6"/>
      <c r="O91" s="6"/>
      <c r="P91" s="6"/>
    </row>
    <row r="92" spans="5:16">
      <c r="E92" s="6"/>
      <c r="F92" s="6"/>
      <c r="G92" s="6"/>
      <c r="H92" s="6"/>
      <c r="I92" s="6"/>
      <c r="J92" s="6"/>
      <c r="K92" s="24"/>
      <c r="L92" s="6"/>
      <c r="M92" s="6"/>
      <c r="N92" s="6"/>
      <c r="O92" s="6"/>
      <c r="P92" s="6"/>
    </row>
    <row r="93" spans="5:16">
      <c r="E93" s="6"/>
      <c r="F93" s="6"/>
      <c r="G93" s="6"/>
      <c r="H93" s="6"/>
      <c r="I93" s="6"/>
      <c r="J93" s="6"/>
      <c r="K93" s="24"/>
      <c r="L93" s="6"/>
      <c r="M93" s="6"/>
      <c r="N93" s="6"/>
      <c r="O93" s="6"/>
      <c r="P93" s="6"/>
    </row>
    <row r="94" spans="5:16">
      <c r="E94" s="6"/>
      <c r="F94" s="6"/>
      <c r="G94" s="6"/>
      <c r="H94" s="6"/>
      <c r="I94" s="6"/>
      <c r="J94" s="6"/>
      <c r="K94" s="24"/>
      <c r="L94" s="6"/>
      <c r="M94" s="6"/>
      <c r="N94" s="6"/>
      <c r="O94" s="6"/>
      <c r="P94" s="6"/>
    </row>
    <row r="95" spans="5:16">
      <c r="E95" s="6"/>
      <c r="F95" s="6"/>
      <c r="G95" s="6"/>
      <c r="H95" s="6"/>
      <c r="I95" s="6"/>
      <c r="J95" s="6"/>
      <c r="K95" s="24"/>
      <c r="L95" s="6"/>
      <c r="M95" s="6"/>
      <c r="N95" s="6"/>
      <c r="O95" s="6"/>
      <c r="P95" s="6"/>
    </row>
    <row r="96" spans="5:16">
      <c r="E96" s="6"/>
      <c r="F96" s="6"/>
      <c r="G96" s="6"/>
      <c r="H96" s="6"/>
      <c r="I96" s="6"/>
      <c r="J96" s="6"/>
      <c r="K96" s="24"/>
      <c r="L96" s="6"/>
      <c r="M96" s="6"/>
      <c r="N96" s="6"/>
      <c r="O96" s="6"/>
      <c r="P96" s="6"/>
    </row>
  </sheetData>
  <mergeCells count="27">
    <mergeCell ref="A14:D14"/>
    <mergeCell ref="F10:F12"/>
    <mergeCell ref="H11:H12"/>
    <mergeCell ref="A21:D21"/>
    <mergeCell ref="G11:G12"/>
    <mergeCell ref="A13:P13"/>
    <mergeCell ref="P9:P12"/>
    <mergeCell ref="O10:O12"/>
    <mergeCell ref="J9:O9"/>
    <mergeCell ref="L10:L12"/>
    <mergeCell ref="E9:I9"/>
    <mergeCell ref="E10:E12"/>
    <mergeCell ref="N11:N12"/>
    <mergeCell ref="M11:M12"/>
    <mergeCell ref="G10:H10"/>
    <mergeCell ref="K11:K12"/>
    <mergeCell ref="J10:J12"/>
    <mergeCell ref="B28:E28"/>
    <mergeCell ref="D9:D12"/>
    <mergeCell ref="O3:P3"/>
    <mergeCell ref="A5:P5"/>
    <mergeCell ref="A9:A12"/>
    <mergeCell ref="B9:B12"/>
    <mergeCell ref="C9:C12"/>
    <mergeCell ref="I10:I12"/>
    <mergeCell ref="M10:N10"/>
    <mergeCell ref="C6:D6"/>
  </mergeCells>
  <phoneticPr fontId="25" type="noConversion"/>
  <pageMargins left="0.19685039370078741" right="0.19685039370078741" top="0.59055118110236227" bottom="0.39370078740157483" header="0" footer="0"/>
  <pageSetup paperSize="9" scale="63" fitToHeight="0" orientation="landscape" r:id="rId1"/>
  <headerFooter alignWithMargins="0">
    <oddHeader>&amp;C&amp;P</oddHead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CD6FEDA-F55B-4F7C-A3A0-12AED875658A}">
  <dimension ref="A1:F374"/>
  <sheetViews>
    <sheetView view="pageBreakPreview" topLeftCell="A22" zoomScaleNormal="100" zoomScaleSheetLayoutView="100" workbookViewId="0">
      <selection activeCell="C3" sqref="C3:D3"/>
    </sheetView>
  </sheetViews>
  <sheetFormatPr defaultColWidth="9.1640625" defaultRowHeight="15.75"/>
  <cols>
    <col min="1" max="1" width="17.33203125" style="72" customWidth="1"/>
    <col min="2" max="2" width="17.5" style="72" customWidth="1"/>
    <col min="3" max="3" width="75.83203125" style="74" customWidth="1"/>
    <col min="4" max="4" width="18.6640625" style="83" bestFit="1" customWidth="1"/>
    <col min="5" max="16384" width="9.1640625" style="73"/>
  </cols>
  <sheetData>
    <row r="1" spans="1:4" ht="23.45" customHeight="1">
      <c r="C1" s="211" t="s">
        <v>37</v>
      </c>
      <c r="D1" s="211"/>
    </row>
    <row r="2" spans="1:4" ht="15.6" customHeight="1">
      <c r="C2" s="212" t="s">
        <v>71</v>
      </c>
      <c r="D2" s="212"/>
    </row>
    <row r="3" spans="1:4" ht="15.6" customHeight="1">
      <c r="C3" s="215" t="s">
        <v>120</v>
      </c>
      <c r="D3" s="215"/>
    </row>
    <row r="4" spans="1:4" ht="27" customHeight="1">
      <c r="A4" s="214" t="s">
        <v>42</v>
      </c>
      <c r="B4" s="214"/>
      <c r="C4" s="214"/>
      <c r="D4" s="214"/>
    </row>
    <row r="5" spans="1:4" ht="36" customHeight="1">
      <c r="A5" s="213" t="s">
        <v>35</v>
      </c>
      <c r="B5" s="213"/>
      <c r="C5" s="126"/>
      <c r="D5" s="127"/>
    </row>
    <row r="6" spans="1:4" ht="21" customHeight="1">
      <c r="A6" s="216" t="s">
        <v>12</v>
      </c>
      <c r="B6" s="216"/>
      <c r="C6" s="216"/>
      <c r="D6" s="216"/>
    </row>
    <row r="7" spans="1:4">
      <c r="D7" s="75" t="s">
        <v>13</v>
      </c>
    </row>
    <row r="8" spans="1:4" s="78" customFormat="1" ht="61.15" customHeight="1">
      <c r="A8" s="76" t="s">
        <v>14</v>
      </c>
      <c r="B8" s="219" t="s">
        <v>15</v>
      </c>
      <c r="C8" s="219"/>
      <c r="D8" s="77" t="s">
        <v>67</v>
      </c>
    </row>
    <row r="9" spans="1:4" ht="20.45" customHeight="1">
      <c r="A9" s="79">
        <v>1</v>
      </c>
      <c r="B9" s="220">
        <v>2</v>
      </c>
      <c r="C9" s="220"/>
      <c r="D9" s="80">
        <v>3</v>
      </c>
    </row>
    <row r="10" spans="1:4" ht="28.15" customHeight="1">
      <c r="A10" s="210" t="s">
        <v>16</v>
      </c>
      <c r="B10" s="210"/>
      <c r="C10" s="210"/>
      <c r="D10" s="210"/>
    </row>
    <row r="11" spans="1:4" ht="55.9" customHeight="1">
      <c r="A11" s="172" t="s">
        <v>86</v>
      </c>
      <c r="B11" s="217" t="s">
        <v>87</v>
      </c>
      <c r="C11" s="218"/>
      <c r="D11" s="108">
        <v>506910000</v>
      </c>
    </row>
    <row r="12" spans="1:4" ht="36.6" customHeight="1">
      <c r="A12" s="82" t="s">
        <v>101</v>
      </c>
      <c r="B12" s="205" t="s">
        <v>102</v>
      </c>
      <c r="C12" s="206"/>
      <c r="D12" s="65">
        <v>506910000</v>
      </c>
    </row>
    <row r="13" spans="1:4" ht="30" customHeight="1">
      <c r="A13" s="207" t="s">
        <v>17</v>
      </c>
      <c r="B13" s="208"/>
      <c r="C13" s="208"/>
      <c r="D13" s="209"/>
    </row>
    <row r="14" spans="1:4" ht="25.9" customHeight="1">
      <c r="A14" s="125"/>
      <c r="B14" s="203" t="s">
        <v>19</v>
      </c>
      <c r="C14" s="203"/>
      <c r="D14" s="128">
        <f>D15+D16</f>
        <v>506910000</v>
      </c>
    </row>
    <row r="15" spans="1:4" ht="25.15" customHeight="1">
      <c r="A15" s="79" t="s">
        <v>18</v>
      </c>
      <c r="B15" s="204" t="s">
        <v>20</v>
      </c>
      <c r="C15" s="204"/>
      <c r="D15" s="81">
        <f>D11</f>
        <v>506910000</v>
      </c>
    </row>
    <row r="16" spans="1:4" ht="25.9" customHeight="1">
      <c r="A16" s="79" t="s">
        <v>18</v>
      </c>
      <c r="B16" s="204" t="s">
        <v>10</v>
      </c>
      <c r="C16" s="204"/>
      <c r="D16" s="81"/>
    </row>
    <row r="17" spans="1:6">
      <c r="A17" s="84"/>
      <c r="B17" s="124"/>
      <c r="C17" s="124"/>
      <c r="D17" s="85"/>
    </row>
    <row r="18" spans="1:6" ht="18.600000000000001" customHeight="1">
      <c r="A18" s="202" t="s">
        <v>30</v>
      </c>
      <c r="B18" s="202"/>
      <c r="C18" s="202"/>
      <c r="D18" s="202"/>
    </row>
    <row r="19" spans="1:6">
      <c r="A19" s="84"/>
      <c r="B19" s="73"/>
      <c r="C19" s="73"/>
      <c r="D19" s="86" t="s">
        <v>13</v>
      </c>
    </row>
    <row r="20" spans="1:6" s="78" customFormat="1" ht="111.6" customHeight="1">
      <c r="A20" s="76" t="s">
        <v>31</v>
      </c>
      <c r="B20" s="76" t="s">
        <v>21</v>
      </c>
      <c r="C20" s="76" t="s">
        <v>32</v>
      </c>
      <c r="D20" s="77" t="s">
        <v>67</v>
      </c>
    </row>
    <row r="21" spans="1:6" ht="18" customHeight="1">
      <c r="A21" s="79">
        <v>1</v>
      </c>
      <c r="B21" s="79">
        <v>2</v>
      </c>
      <c r="C21" s="87">
        <v>3</v>
      </c>
      <c r="D21" s="80">
        <v>4</v>
      </c>
    </row>
    <row r="22" spans="1:6" ht="28.15" customHeight="1">
      <c r="A22" s="210" t="s">
        <v>77</v>
      </c>
      <c r="B22" s="210"/>
      <c r="C22" s="210"/>
      <c r="D22" s="210"/>
    </row>
    <row r="23" spans="1:6" ht="73.150000000000006" customHeight="1">
      <c r="A23" s="173" t="s">
        <v>103</v>
      </c>
      <c r="B23" s="129">
        <v>9640</v>
      </c>
      <c r="C23" s="174" t="s">
        <v>105</v>
      </c>
      <c r="D23" s="98">
        <f>D24</f>
        <v>193410000</v>
      </c>
    </row>
    <row r="24" spans="1:6" ht="32.450000000000003" customHeight="1">
      <c r="A24" s="97" t="s">
        <v>43</v>
      </c>
      <c r="B24" s="130">
        <v>9640</v>
      </c>
      <c r="C24" s="101" t="s">
        <v>75</v>
      </c>
      <c r="D24" s="65">
        <v>193410000</v>
      </c>
    </row>
    <row r="25" spans="1:6" ht="24" customHeight="1">
      <c r="A25" s="210" t="s">
        <v>78</v>
      </c>
      <c r="B25" s="210"/>
      <c r="C25" s="210"/>
      <c r="D25" s="210"/>
    </row>
    <row r="26" spans="1:6" ht="31.9" customHeight="1">
      <c r="A26" s="79" t="s">
        <v>18</v>
      </c>
      <c r="B26" s="203" t="s">
        <v>19</v>
      </c>
      <c r="C26" s="203"/>
      <c r="D26" s="175">
        <f>D27+D28</f>
        <v>193410000</v>
      </c>
    </row>
    <row r="27" spans="1:6" ht="21.6" customHeight="1">
      <c r="A27" s="79" t="s">
        <v>18</v>
      </c>
      <c r="B27" s="79" t="s">
        <v>18</v>
      </c>
      <c r="C27" s="88" t="s">
        <v>20</v>
      </c>
      <c r="D27" s="81">
        <f>D24</f>
        <v>193410000</v>
      </c>
    </row>
    <row r="28" spans="1:6" ht="28.9" customHeight="1">
      <c r="A28" s="79" t="s">
        <v>18</v>
      </c>
      <c r="B28" s="79" t="s">
        <v>18</v>
      </c>
      <c r="C28" s="89" t="s">
        <v>10</v>
      </c>
      <c r="D28" s="81"/>
    </row>
    <row r="29" spans="1:6" ht="18.75">
      <c r="A29" s="90"/>
      <c r="B29" s="123"/>
      <c r="C29" s="123"/>
      <c r="D29" s="92"/>
    </row>
    <row r="30" spans="1:6" ht="89.45" customHeight="1">
      <c r="A30" s="186" t="s">
        <v>106</v>
      </c>
      <c r="B30" s="186"/>
      <c r="C30" s="186"/>
      <c r="D30" s="186"/>
      <c r="E30" s="187"/>
      <c r="F30" s="187"/>
    </row>
    <row r="31" spans="1:6" ht="62.45" customHeight="1">
      <c r="A31" s="90"/>
      <c r="B31" s="91"/>
      <c r="C31" s="68"/>
      <c r="D31" s="92"/>
    </row>
    <row r="32" spans="1:6" ht="62.45" customHeight="1">
      <c r="A32" s="90"/>
      <c r="B32" s="91"/>
      <c r="C32" s="68"/>
      <c r="D32" s="92"/>
    </row>
    <row r="33" spans="1:4" ht="62.45" customHeight="1">
      <c r="A33" s="90"/>
      <c r="B33" s="91"/>
      <c r="C33" s="68"/>
      <c r="D33" s="92"/>
    </row>
    <row r="34" spans="1:4" ht="62.45" customHeight="1">
      <c r="A34" s="90"/>
      <c r="B34" s="91"/>
      <c r="C34" s="68"/>
      <c r="D34" s="92"/>
    </row>
    <row r="35" spans="1:4" ht="62.45" customHeight="1">
      <c r="A35" s="90"/>
      <c r="D35" s="92"/>
    </row>
    <row r="36" spans="1:4" ht="62.45" customHeight="1"/>
    <row r="37" spans="1:4" ht="62.45" customHeight="1"/>
    <row r="38" spans="1:4" ht="62.45" customHeight="1"/>
    <row r="39" spans="1:4" ht="62.45" customHeight="1"/>
    <row r="40" spans="1:4" ht="62.45" customHeight="1"/>
    <row r="41" spans="1:4" ht="62.45" customHeight="1"/>
    <row r="42" spans="1:4" ht="62.45" customHeight="1"/>
    <row r="43" spans="1:4" ht="62.45" customHeight="1"/>
    <row r="44" spans="1:4" ht="62.45" customHeight="1"/>
    <row r="45" spans="1:4" ht="62.45" customHeight="1"/>
    <row r="46" spans="1:4" ht="62.45" customHeight="1"/>
    <row r="47" spans="1:4" ht="62.45" customHeight="1"/>
    <row r="48" spans="1:4" ht="62.45" customHeight="1"/>
    <row r="49" ht="62.45" customHeight="1"/>
    <row r="50" ht="62.45" customHeight="1"/>
    <row r="51" ht="62.45" customHeight="1"/>
    <row r="52" ht="62.45" customHeight="1"/>
    <row r="53" ht="62.45" customHeight="1"/>
    <row r="54" ht="62.45" customHeight="1"/>
    <row r="55" ht="62.45" customHeight="1"/>
    <row r="56" ht="62.45" customHeight="1"/>
    <row r="57" ht="62.45" customHeight="1"/>
    <row r="58" ht="62.45" customHeight="1"/>
    <row r="59" ht="62.45" customHeight="1"/>
    <row r="60" ht="62.45" customHeight="1"/>
    <row r="61" ht="62.45" customHeight="1"/>
    <row r="62" ht="62.45" customHeight="1"/>
    <row r="63" ht="62.45" customHeight="1"/>
    <row r="64" ht="62.45" customHeight="1"/>
    <row r="65" ht="62.45" customHeight="1"/>
    <row r="66" ht="62.45" customHeight="1"/>
    <row r="67" ht="62.45" customHeight="1"/>
    <row r="68" ht="62.45" customHeight="1"/>
    <row r="69" ht="62.45" customHeight="1"/>
    <row r="70" ht="62.45" customHeight="1"/>
    <row r="71" ht="62.45" customHeight="1"/>
    <row r="72" ht="62.45" customHeight="1"/>
    <row r="73" ht="62.45" customHeight="1"/>
    <row r="74" ht="62.45" customHeight="1"/>
    <row r="75" ht="62.45" customHeight="1"/>
    <row r="76" ht="62.45" customHeight="1"/>
    <row r="77" ht="62.45" customHeight="1"/>
    <row r="78" ht="62.45" customHeight="1"/>
    <row r="79" ht="62.45" customHeight="1"/>
    <row r="80" ht="62.45" customHeight="1"/>
    <row r="81" ht="62.45" customHeight="1"/>
    <row r="82" ht="62.45" customHeight="1"/>
    <row r="83" ht="62.45" customHeight="1"/>
    <row r="84" ht="62.45" customHeight="1"/>
    <row r="85" ht="62.45" customHeight="1"/>
    <row r="86" ht="62.45" customHeight="1"/>
    <row r="87" ht="62.45" customHeight="1"/>
    <row r="88" ht="62.45" customHeight="1"/>
    <row r="89" ht="62.45" customHeight="1"/>
    <row r="90" ht="62.45" customHeight="1"/>
    <row r="91" ht="62.45" customHeight="1"/>
    <row r="92" ht="62.45" customHeight="1"/>
    <row r="93" ht="62.45" customHeight="1"/>
    <row r="94" ht="62.45" customHeight="1"/>
    <row r="95" ht="62.45" customHeight="1"/>
    <row r="96" ht="62.45" customHeight="1"/>
    <row r="97" ht="62.45" customHeight="1"/>
    <row r="98" ht="62.45" customHeight="1"/>
    <row r="99" ht="62.45" customHeight="1"/>
    <row r="100" ht="62.45" customHeight="1"/>
    <row r="101" ht="62.45" customHeight="1"/>
    <row r="102" ht="62.45" customHeight="1"/>
    <row r="103" ht="62.45" customHeight="1"/>
    <row r="104" ht="62.45" customHeight="1"/>
    <row r="105" ht="62.45" customHeight="1"/>
    <row r="106" ht="62.45" customHeight="1"/>
    <row r="107" ht="62.45" customHeight="1"/>
    <row r="108" ht="62.45" customHeight="1"/>
    <row r="109" ht="62.45" customHeight="1"/>
    <row r="110" ht="62.45" customHeight="1"/>
    <row r="111" ht="62.45" customHeight="1"/>
    <row r="112" ht="62.45" customHeight="1"/>
    <row r="113" ht="62.45" customHeight="1"/>
    <row r="114" ht="62.45" customHeight="1"/>
    <row r="115" ht="62.45" customHeight="1"/>
    <row r="116" ht="62.45" customHeight="1"/>
    <row r="117" ht="62.45" customHeight="1"/>
    <row r="118" ht="62.45" customHeight="1"/>
    <row r="119" ht="62.45" customHeight="1"/>
    <row r="120" ht="62.45" customHeight="1"/>
    <row r="121" ht="62.45" customHeight="1"/>
    <row r="122" ht="62.45" customHeight="1"/>
    <row r="123" ht="62.45" customHeight="1"/>
    <row r="124" ht="62.45" customHeight="1"/>
    <row r="125" ht="62.45" customHeight="1"/>
    <row r="126" ht="62.45" customHeight="1"/>
    <row r="127" ht="62.45" customHeight="1"/>
    <row r="128" ht="62.45" customHeight="1"/>
    <row r="129" ht="62.45" customHeight="1"/>
    <row r="130" ht="62.45" customHeight="1"/>
    <row r="131" ht="62.45" customHeight="1"/>
    <row r="132" ht="62.45" customHeight="1"/>
    <row r="133" ht="62.45" customHeight="1"/>
    <row r="134" ht="62.45" customHeight="1"/>
    <row r="135" ht="62.45" customHeight="1"/>
    <row r="136" ht="62.45" customHeight="1"/>
    <row r="137" ht="62.45" customHeight="1"/>
    <row r="138" ht="62.45" customHeight="1"/>
    <row r="139" ht="62.45" customHeight="1"/>
    <row r="140" ht="62.45" customHeight="1"/>
    <row r="141" ht="62.45" customHeight="1"/>
    <row r="142" ht="62.45" customHeight="1"/>
    <row r="143" ht="62.45" customHeight="1"/>
    <row r="144" ht="62.45" customHeight="1"/>
    <row r="145" ht="62.45" customHeight="1"/>
    <row r="146" ht="62.45" customHeight="1"/>
    <row r="147" ht="62.45" customHeight="1"/>
    <row r="148" ht="62.45" customHeight="1"/>
    <row r="149" ht="62.45" customHeight="1"/>
    <row r="150" ht="62.45" customHeight="1"/>
    <row r="151" ht="62.45" customHeight="1"/>
    <row r="152" ht="62.45" customHeight="1"/>
    <row r="153" ht="62.45" customHeight="1"/>
    <row r="154" ht="62.45" customHeight="1"/>
    <row r="155" ht="62.45" customHeight="1"/>
    <row r="156" ht="62.45" customHeight="1"/>
    <row r="157" ht="62.45" customHeight="1"/>
    <row r="158" ht="62.45" customHeight="1"/>
    <row r="159" ht="62.45" customHeight="1"/>
    <row r="160" ht="62.45" customHeight="1"/>
    <row r="161" ht="62.45" customHeight="1"/>
    <row r="162" ht="62.45" customHeight="1"/>
    <row r="163" ht="62.45" customHeight="1"/>
    <row r="164" ht="62.45" customHeight="1"/>
    <row r="165" ht="62.45" customHeight="1"/>
    <row r="166" ht="62.45" customHeight="1"/>
    <row r="167" ht="62.45" customHeight="1"/>
    <row r="168" ht="62.45" customHeight="1"/>
    <row r="169" ht="62.45" customHeight="1"/>
    <row r="170" ht="62.45" customHeight="1"/>
    <row r="171" ht="62.45" customHeight="1"/>
    <row r="172" ht="62.45" customHeight="1"/>
    <row r="173" ht="62.45" customHeight="1"/>
    <row r="174" ht="62.45" customHeight="1"/>
    <row r="175" ht="62.45" customHeight="1"/>
    <row r="176" ht="62.45" customHeight="1"/>
    <row r="177" ht="62.45" customHeight="1"/>
    <row r="178" ht="62.45" customHeight="1"/>
    <row r="179" ht="62.45" customHeight="1"/>
    <row r="180" ht="62.45" customHeight="1"/>
    <row r="181" ht="62.45" customHeight="1"/>
    <row r="182" ht="62.45" customHeight="1"/>
    <row r="183" ht="62.45" customHeight="1"/>
    <row r="184" ht="62.45" customHeight="1"/>
    <row r="185" ht="62.45" customHeight="1"/>
    <row r="186" ht="62.45" customHeight="1"/>
    <row r="187" ht="62.45" customHeight="1"/>
    <row r="188" ht="62.45" customHeight="1"/>
    <row r="189" ht="62.45" customHeight="1"/>
    <row r="190" ht="62.45" customHeight="1"/>
    <row r="191" ht="62.45" customHeight="1"/>
    <row r="192" ht="62.45" customHeight="1"/>
    <row r="193" ht="62.45" customHeight="1"/>
    <row r="194" ht="62.45" customHeight="1"/>
    <row r="195" ht="62.45" customHeight="1"/>
    <row r="196" ht="62.45" customHeight="1"/>
    <row r="197" ht="62.45" customHeight="1"/>
    <row r="198" ht="62.45" customHeight="1"/>
    <row r="199" ht="62.45" customHeight="1"/>
    <row r="200" ht="62.45" customHeight="1"/>
    <row r="201" ht="62.45" customHeight="1"/>
    <row r="202" ht="62.45" customHeight="1"/>
    <row r="203" ht="62.45" customHeight="1"/>
    <row r="204" ht="62.45" customHeight="1"/>
    <row r="205" ht="62.45" customHeight="1"/>
    <row r="206" ht="62.45" customHeight="1"/>
    <row r="207" ht="62.45" customHeight="1"/>
    <row r="208" ht="62.45" customHeight="1"/>
    <row r="209" ht="62.45" customHeight="1"/>
    <row r="210" ht="62.45" customHeight="1"/>
    <row r="211" ht="62.45" customHeight="1"/>
    <row r="212" ht="62.45" customHeight="1"/>
    <row r="213" ht="62.45" customHeight="1"/>
    <row r="214" ht="62.45" customHeight="1"/>
    <row r="215" ht="62.45" customHeight="1"/>
    <row r="216" ht="62.45" customHeight="1"/>
    <row r="217" ht="62.45" customHeight="1"/>
    <row r="218" ht="62.45" customHeight="1"/>
    <row r="219" ht="62.45" customHeight="1"/>
    <row r="220" ht="62.45" customHeight="1"/>
    <row r="221" ht="62.45" customHeight="1"/>
    <row r="222" ht="62.45" customHeight="1"/>
    <row r="223" ht="62.45" customHeight="1"/>
    <row r="224" ht="62.45" customHeight="1"/>
    <row r="225" ht="62.45" customHeight="1"/>
    <row r="226" ht="62.45" customHeight="1"/>
    <row r="227" ht="62.45" customHeight="1"/>
    <row r="228" ht="62.45" customHeight="1"/>
    <row r="229" ht="62.45" customHeight="1"/>
    <row r="230" ht="62.45" customHeight="1"/>
    <row r="231" ht="62.45" customHeight="1"/>
    <row r="232" ht="62.45" customHeight="1"/>
    <row r="233" ht="62.45" customHeight="1"/>
    <row r="234" ht="62.45" customHeight="1"/>
    <row r="235" ht="62.45" customHeight="1"/>
    <row r="236" ht="62.45" customHeight="1"/>
    <row r="237" ht="62.45" customHeight="1"/>
    <row r="238" ht="62.45" customHeight="1"/>
    <row r="239" ht="62.45" customHeight="1"/>
    <row r="240" ht="62.45" customHeight="1"/>
    <row r="241" ht="62.45" customHeight="1"/>
    <row r="242" ht="62.45" customHeight="1"/>
    <row r="243" ht="62.45" customHeight="1"/>
    <row r="244" ht="62.45" customHeight="1"/>
    <row r="245" ht="62.45" customHeight="1"/>
    <row r="246" ht="62.45" customHeight="1"/>
    <row r="247" ht="62.45" customHeight="1"/>
    <row r="248" ht="62.45" customHeight="1"/>
    <row r="249" ht="62.45" customHeight="1"/>
    <row r="250" ht="62.45" customHeight="1"/>
    <row r="251" ht="62.45" customHeight="1"/>
    <row r="252" ht="62.45" customHeight="1"/>
    <row r="253" ht="62.45" customHeight="1"/>
    <row r="254" ht="62.45" customHeight="1"/>
    <row r="255" ht="62.45" customHeight="1"/>
    <row r="256" ht="62.45" customHeight="1"/>
    <row r="257" ht="62.45" customHeight="1"/>
    <row r="258" ht="62.45" customHeight="1"/>
    <row r="259" ht="62.45" customHeight="1"/>
    <row r="260" ht="62.45" customHeight="1"/>
    <row r="261" ht="62.45" customHeight="1"/>
    <row r="262" ht="62.45" customHeight="1"/>
    <row r="263" ht="62.45" customHeight="1"/>
    <row r="264" ht="62.45" customHeight="1"/>
    <row r="265" ht="62.45" customHeight="1"/>
    <row r="266" ht="62.45" customHeight="1"/>
    <row r="267" ht="62.45" customHeight="1"/>
    <row r="268" ht="62.45" customHeight="1"/>
    <row r="269" ht="62.45" customHeight="1"/>
    <row r="270" ht="62.45" customHeight="1"/>
    <row r="271" ht="62.45" customHeight="1"/>
    <row r="272" ht="62.45" customHeight="1"/>
    <row r="273" ht="62.45" customHeight="1"/>
    <row r="274" ht="62.45" customHeight="1"/>
    <row r="275" ht="62.45" customHeight="1"/>
    <row r="276" ht="62.45" customHeight="1"/>
    <row r="277" ht="62.45" customHeight="1"/>
    <row r="278" ht="62.45" customHeight="1"/>
    <row r="279" ht="62.45" customHeight="1"/>
    <row r="280" ht="62.45" customHeight="1"/>
    <row r="281" ht="62.45" customHeight="1"/>
    <row r="282" ht="62.45" customHeight="1"/>
    <row r="283" ht="62.45" customHeight="1"/>
    <row r="284" ht="62.45" customHeight="1"/>
    <row r="285" ht="62.45" customHeight="1"/>
    <row r="286" ht="62.45" customHeight="1"/>
    <row r="287" ht="62.45" customHeight="1"/>
    <row r="288" ht="62.45" customHeight="1"/>
    <row r="289" ht="62.45" customHeight="1"/>
    <row r="290" ht="62.45" customHeight="1"/>
    <row r="291" ht="62.45" customHeight="1"/>
    <row r="292" ht="62.45" customHeight="1"/>
    <row r="293" ht="62.45" customHeight="1"/>
    <row r="294" ht="62.45" customHeight="1"/>
    <row r="295" ht="62.45" customHeight="1"/>
    <row r="296" ht="62.45" customHeight="1"/>
    <row r="297" ht="62.45" customHeight="1"/>
    <row r="298" ht="62.45" customHeight="1"/>
    <row r="299" ht="62.45" customHeight="1"/>
    <row r="300" ht="62.45" customHeight="1"/>
    <row r="301" ht="62.45" customHeight="1"/>
    <row r="302" ht="62.45" customHeight="1"/>
    <row r="303" ht="62.45" customHeight="1"/>
    <row r="304" ht="62.45" customHeight="1"/>
    <row r="305" ht="62.45" customHeight="1"/>
    <row r="306" ht="62.45" customHeight="1"/>
    <row r="307" ht="62.45" customHeight="1"/>
    <row r="308" ht="62.45" customHeight="1"/>
    <row r="309" ht="62.45" customHeight="1"/>
    <row r="310" ht="62.45" customHeight="1"/>
    <row r="311" ht="62.45" customHeight="1"/>
    <row r="312" ht="62.45" customHeight="1"/>
    <row r="313" ht="62.45" customHeight="1"/>
    <row r="314" ht="62.45" customHeight="1"/>
    <row r="315" ht="62.45" customHeight="1"/>
    <row r="316" ht="62.45" customHeight="1"/>
    <row r="317" ht="62.45" customHeight="1"/>
    <row r="318" ht="62.45" customHeight="1"/>
    <row r="319" ht="62.45" customHeight="1"/>
    <row r="320" ht="62.45" customHeight="1"/>
    <row r="321" ht="62.45" customHeight="1"/>
    <row r="322" ht="62.45" customHeight="1"/>
    <row r="323" ht="62.45" customHeight="1"/>
    <row r="324" ht="62.45" customHeight="1"/>
    <row r="325" ht="62.45" customHeight="1"/>
    <row r="326" ht="62.45" customHeight="1"/>
    <row r="327" ht="62.45" customHeight="1"/>
    <row r="328" ht="62.45" customHeight="1"/>
    <row r="329" ht="62.45" customHeight="1"/>
    <row r="330" ht="62.45" customHeight="1"/>
    <row r="331" ht="62.45" customHeight="1"/>
    <row r="332" ht="62.45" customHeight="1"/>
    <row r="333" ht="62.45" customHeight="1"/>
    <row r="334" ht="62.45" customHeight="1"/>
    <row r="335" ht="62.45" customHeight="1"/>
    <row r="336" ht="62.45" customHeight="1"/>
    <row r="337" ht="62.45" customHeight="1"/>
    <row r="338" ht="62.45" customHeight="1"/>
    <row r="339" ht="62.45" customHeight="1"/>
    <row r="340" ht="62.45" customHeight="1"/>
    <row r="341" ht="62.45" customHeight="1"/>
    <row r="342" ht="62.45" customHeight="1"/>
    <row r="343" ht="62.45" customHeight="1"/>
    <row r="344" ht="62.45" customHeight="1"/>
    <row r="345" ht="62.45" customHeight="1"/>
    <row r="346" ht="62.45" customHeight="1"/>
    <row r="347" ht="62.45" customHeight="1"/>
    <row r="348" ht="62.45" customHeight="1"/>
    <row r="349" ht="62.45" customHeight="1"/>
    <row r="350" ht="62.45" customHeight="1"/>
    <row r="351" ht="62.45" customHeight="1"/>
    <row r="352" ht="62.45" customHeight="1"/>
    <row r="353" ht="62.45" customHeight="1"/>
    <row r="354" ht="62.45" customHeight="1"/>
    <row r="355" ht="62.45" customHeight="1"/>
    <row r="356" ht="62.45" customHeight="1"/>
    <row r="357" ht="62.45" customHeight="1"/>
    <row r="358" ht="62.45" customHeight="1"/>
    <row r="359" ht="62.45" customHeight="1"/>
    <row r="360" ht="62.45" customHeight="1"/>
    <row r="361" ht="62.45" customHeight="1"/>
    <row r="362" ht="62.45" customHeight="1"/>
    <row r="363" ht="62.45" customHeight="1"/>
    <row r="364" ht="62.45" customHeight="1"/>
    <row r="365" ht="62.45" customHeight="1"/>
    <row r="366" ht="62.45" customHeight="1"/>
    <row r="367" ht="62.45" customHeight="1"/>
    <row r="368" ht="62.45" customHeight="1"/>
    <row r="369" ht="62.45" customHeight="1"/>
    <row r="370" ht="62.45" customHeight="1"/>
    <row r="371" ht="62.45" customHeight="1"/>
    <row r="372" ht="62.45" customHeight="1"/>
    <row r="373" ht="62.45" customHeight="1"/>
    <row r="374" ht="62.45" customHeight="1"/>
  </sheetData>
  <mergeCells count="21">
    <mergeCell ref="A10:D10"/>
    <mergeCell ref="B8:C8"/>
    <mergeCell ref="B9:C9"/>
    <mergeCell ref="E30:F30"/>
    <mergeCell ref="C1:D1"/>
    <mergeCell ref="C2:D2"/>
    <mergeCell ref="A5:B5"/>
    <mergeCell ref="A4:D4"/>
    <mergeCell ref="C3:D3"/>
    <mergeCell ref="A6:D6"/>
    <mergeCell ref="B26:C26"/>
    <mergeCell ref="B15:C15"/>
    <mergeCell ref="B11:C11"/>
    <mergeCell ref="A18:D18"/>
    <mergeCell ref="B14:C14"/>
    <mergeCell ref="B16:C16"/>
    <mergeCell ref="B12:C12"/>
    <mergeCell ref="A30:D30"/>
    <mergeCell ref="A13:D13"/>
    <mergeCell ref="A22:D22"/>
    <mergeCell ref="A25:D25"/>
  </mergeCells>
  <phoneticPr fontId="4" type="noConversion"/>
  <pageMargins left="0.98425196850393704" right="0.19685039370078741" top="0.39370078740157483" bottom="0.39370078740157483" header="0" footer="0"/>
  <pageSetup paperSize="9" scale="76" orientation="portrait" r:id="rId1"/>
  <headerFooter alignWithMargins="0">
    <oddHeader>&amp;C&amp;P</oddHead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63D003B-8D89-4B6D-81E3-63414D319A3A}">
  <dimension ref="A1:N17"/>
  <sheetViews>
    <sheetView showZeros="0" tabSelected="1" topLeftCell="B1" workbookViewId="0">
      <selection activeCell="E5" sqref="E5"/>
    </sheetView>
  </sheetViews>
  <sheetFormatPr defaultRowHeight="12.75"/>
  <cols>
    <col min="1" max="1" width="9.6640625" customWidth="1"/>
    <col min="2" max="2" width="10" customWidth="1"/>
    <col min="3" max="3" width="11.33203125" customWidth="1"/>
    <col min="4" max="5" width="51.83203125" customWidth="1"/>
    <col min="6" max="6" width="19.33203125" customWidth="1"/>
    <col min="7" max="7" width="14.5" customWidth="1"/>
    <col min="8" max="8" width="12.83203125" customWidth="1"/>
    <col min="9" max="9" width="15.1640625" customWidth="1"/>
    <col min="10" max="10" width="13.1640625" customWidth="1"/>
  </cols>
  <sheetData>
    <row r="1" spans="1:10" ht="15.75">
      <c r="A1" s="139"/>
      <c r="B1" s="139"/>
      <c r="C1" s="139"/>
      <c r="D1" s="140"/>
      <c r="E1" s="141"/>
      <c r="F1" s="142"/>
      <c r="G1" s="143"/>
      <c r="H1" s="142"/>
      <c r="I1" s="212" t="s">
        <v>36</v>
      </c>
      <c r="J1" s="212"/>
    </row>
    <row r="2" spans="1:10" ht="15.75">
      <c r="A2" s="139"/>
      <c r="B2" s="139"/>
      <c r="C2" s="139"/>
      <c r="D2" s="140"/>
      <c r="E2" s="141"/>
      <c r="F2" s="142"/>
      <c r="G2" s="143"/>
      <c r="H2" s="142"/>
      <c r="I2" s="212" t="s">
        <v>71</v>
      </c>
      <c r="J2" s="212"/>
    </row>
    <row r="3" spans="1:10" ht="15.75">
      <c r="A3" s="139"/>
      <c r="B3" s="139"/>
      <c r="C3" s="139"/>
      <c r="D3" s="140"/>
      <c r="E3" s="141"/>
      <c r="F3" s="142"/>
      <c r="G3" s="143"/>
      <c r="H3" s="142"/>
      <c r="I3" s="215" t="s">
        <v>120</v>
      </c>
      <c r="J3" s="215"/>
    </row>
    <row r="4" spans="1:10" ht="18.75">
      <c r="A4" s="224" t="s">
        <v>79</v>
      </c>
      <c r="B4" s="224"/>
      <c r="C4" s="224"/>
      <c r="D4" s="224"/>
      <c r="E4" s="224"/>
      <c r="F4" s="224"/>
      <c r="G4" s="224"/>
      <c r="H4" s="224"/>
      <c r="I4" s="224"/>
      <c r="J4" s="224"/>
    </row>
    <row r="5" spans="1:10" ht="36" customHeight="1">
      <c r="A5" s="144"/>
      <c r="B5" s="225" t="s">
        <v>80</v>
      </c>
      <c r="C5" s="225"/>
      <c r="D5" s="225"/>
      <c r="E5" s="145"/>
      <c r="F5" s="146"/>
      <c r="G5" s="147"/>
      <c r="H5" s="144"/>
      <c r="I5" s="144"/>
      <c r="J5" s="142"/>
    </row>
    <row r="6" spans="1:10">
      <c r="A6" s="148"/>
      <c r="B6" s="139"/>
      <c r="C6" s="139"/>
      <c r="D6" s="140"/>
      <c r="E6" s="141"/>
      <c r="F6" s="142"/>
      <c r="G6" s="149"/>
      <c r="H6" s="142"/>
      <c r="I6" s="142"/>
      <c r="J6" s="150" t="s">
        <v>57</v>
      </c>
    </row>
    <row r="7" spans="1:10">
      <c r="A7" s="221" t="s">
        <v>81</v>
      </c>
      <c r="B7" s="221" t="s">
        <v>82</v>
      </c>
      <c r="C7" s="221" t="s">
        <v>83</v>
      </c>
      <c r="D7" s="221" t="s">
        <v>54</v>
      </c>
      <c r="E7" s="221" t="s">
        <v>84</v>
      </c>
      <c r="F7" s="221" t="s">
        <v>85</v>
      </c>
      <c r="G7" s="222" t="s">
        <v>67</v>
      </c>
      <c r="H7" s="221" t="s">
        <v>58</v>
      </c>
      <c r="I7" s="221" t="s">
        <v>59</v>
      </c>
      <c r="J7" s="221"/>
    </row>
    <row r="8" spans="1:10" ht="94.15" customHeight="1">
      <c r="A8" s="221"/>
      <c r="B8" s="221"/>
      <c r="C8" s="221"/>
      <c r="D8" s="221"/>
      <c r="E8" s="221"/>
      <c r="F8" s="221"/>
      <c r="G8" s="222"/>
      <c r="H8" s="221"/>
      <c r="I8" s="156" t="s">
        <v>55</v>
      </c>
      <c r="J8" s="156" t="s">
        <v>69</v>
      </c>
    </row>
    <row r="9" spans="1:10" ht="15.75">
      <c r="A9" s="151" t="s">
        <v>0</v>
      </c>
      <c r="B9" s="152" t="s">
        <v>1</v>
      </c>
      <c r="C9" s="151" t="s">
        <v>2</v>
      </c>
      <c r="D9" s="151" t="s">
        <v>3</v>
      </c>
      <c r="E9" s="151" t="s">
        <v>4</v>
      </c>
      <c r="F9" s="152" t="s">
        <v>5</v>
      </c>
      <c r="G9" s="153" t="s">
        <v>6</v>
      </c>
      <c r="H9" s="152" t="s">
        <v>7</v>
      </c>
      <c r="I9" s="151" t="s">
        <v>8</v>
      </c>
      <c r="J9" s="152" t="s">
        <v>9</v>
      </c>
    </row>
    <row r="10" spans="1:10" ht="57.6" customHeight="1">
      <c r="A10" s="177" t="s">
        <v>93</v>
      </c>
      <c r="B10" s="177" t="s">
        <v>11</v>
      </c>
      <c r="C10" s="177" t="s">
        <v>11</v>
      </c>
      <c r="D10" s="178" t="s">
        <v>115</v>
      </c>
      <c r="E10" s="178" t="s">
        <v>11</v>
      </c>
      <c r="F10" s="178" t="s">
        <v>11</v>
      </c>
      <c r="G10" s="154">
        <f>G11</f>
        <v>0</v>
      </c>
      <c r="H10" s="154">
        <f>H11</f>
        <v>0</v>
      </c>
      <c r="I10" s="154">
        <f>I11</f>
        <v>0</v>
      </c>
      <c r="J10" s="154">
        <f>J11</f>
        <v>0</v>
      </c>
    </row>
    <row r="11" spans="1:10" ht="55.15" customHeight="1">
      <c r="A11" s="177" t="s">
        <v>94</v>
      </c>
      <c r="B11" s="177" t="s">
        <v>11</v>
      </c>
      <c r="C11" s="177" t="s">
        <v>11</v>
      </c>
      <c r="D11" s="178" t="s">
        <v>115</v>
      </c>
      <c r="E11" s="178" t="s">
        <v>11</v>
      </c>
      <c r="F11" s="178" t="s">
        <v>11</v>
      </c>
      <c r="G11" s="154">
        <f>SUM(G12:G13)</f>
        <v>0</v>
      </c>
      <c r="H11" s="154">
        <f>SUM(H12:H13)</f>
        <v>0</v>
      </c>
      <c r="I11" s="154">
        <f>SUM(I12:I13)</f>
        <v>0</v>
      </c>
      <c r="J11" s="154">
        <f>SUM(J12:J13)</f>
        <v>0</v>
      </c>
    </row>
    <row r="12" spans="1:10" ht="93" customHeight="1">
      <c r="A12" s="161" t="s">
        <v>111</v>
      </c>
      <c r="B12" s="161" t="s">
        <v>112</v>
      </c>
      <c r="C12" s="161" t="s">
        <v>113</v>
      </c>
      <c r="D12" s="179" t="s">
        <v>114</v>
      </c>
      <c r="E12" s="179" t="s">
        <v>116</v>
      </c>
      <c r="F12" s="179" t="s">
        <v>117</v>
      </c>
      <c r="G12" s="155">
        <f>H12+I12</f>
        <v>690000</v>
      </c>
      <c r="H12" s="155">
        <v>690000</v>
      </c>
      <c r="I12" s="154"/>
      <c r="J12" s="154"/>
    </row>
    <row r="13" spans="1:10" ht="84" customHeight="1">
      <c r="A13" s="94" t="s">
        <v>107</v>
      </c>
      <c r="B13" s="94" t="s">
        <v>108</v>
      </c>
      <c r="C13" s="132" t="s">
        <v>109</v>
      </c>
      <c r="D13" s="99" t="s">
        <v>110</v>
      </c>
      <c r="E13" s="179" t="s">
        <v>119</v>
      </c>
      <c r="F13" s="179" t="s">
        <v>118</v>
      </c>
      <c r="G13" s="155">
        <f>H13+I13</f>
        <v>-690000</v>
      </c>
      <c r="H13" s="155">
        <v>-690000</v>
      </c>
      <c r="I13" s="155"/>
      <c r="J13" s="155"/>
    </row>
    <row r="14" spans="1:10" ht="23.45" customHeight="1">
      <c r="A14" s="157" t="s">
        <v>51</v>
      </c>
      <c r="B14" s="157" t="s">
        <v>51</v>
      </c>
      <c r="C14" s="157" t="s">
        <v>51</v>
      </c>
      <c r="D14" s="158" t="s">
        <v>70</v>
      </c>
      <c r="E14" s="157" t="s">
        <v>51</v>
      </c>
      <c r="F14" s="157" t="s">
        <v>51</v>
      </c>
      <c r="G14" s="159">
        <f>G10</f>
        <v>0</v>
      </c>
      <c r="H14" s="159">
        <f>H10</f>
        <v>0</v>
      </c>
      <c r="I14" s="159">
        <f>I10</f>
        <v>0</v>
      </c>
      <c r="J14" s="159">
        <f>J10</f>
        <v>0</v>
      </c>
    </row>
    <row r="15" spans="1:10">
      <c r="A15" s="139"/>
      <c r="B15" s="139"/>
      <c r="C15" s="139"/>
      <c r="D15" s="140"/>
      <c r="E15" s="141"/>
      <c r="F15" s="142"/>
      <c r="G15" s="143"/>
      <c r="H15" s="143"/>
      <c r="I15" s="143"/>
      <c r="J15" s="143"/>
    </row>
    <row r="16" spans="1:10">
      <c r="A16" s="139"/>
      <c r="B16" s="139"/>
      <c r="C16" s="139"/>
      <c r="D16" s="140"/>
      <c r="E16" s="141"/>
      <c r="F16" s="142"/>
      <c r="G16" s="143"/>
      <c r="H16" s="143"/>
      <c r="I16" s="143"/>
      <c r="J16" s="143"/>
    </row>
    <row r="17" spans="1:14" ht="66.599999999999994" customHeight="1">
      <c r="A17" s="160"/>
      <c r="B17" s="186" t="s">
        <v>98</v>
      </c>
      <c r="C17" s="186"/>
      <c r="D17" s="186"/>
      <c r="E17" s="186"/>
      <c r="F17" s="115"/>
      <c r="G17" s="223" t="s">
        <v>99</v>
      </c>
      <c r="H17" s="223"/>
      <c r="I17" s="223"/>
      <c r="J17" s="223"/>
      <c r="K17" s="70"/>
      <c r="M17" s="176"/>
      <c r="N17" s="176"/>
    </row>
  </sheetData>
  <mergeCells count="16">
    <mergeCell ref="I1:J1"/>
    <mergeCell ref="I2:J2"/>
    <mergeCell ref="I3:J3"/>
    <mergeCell ref="A4:J4"/>
    <mergeCell ref="B5:D5"/>
    <mergeCell ref="A7:A8"/>
    <mergeCell ref="B7:B8"/>
    <mergeCell ref="C7:C8"/>
    <mergeCell ref="D7:D8"/>
    <mergeCell ref="E7:E8"/>
    <mergeCell ref="F7:F8"/>
    <mergeCell ref="G7:G8"/>
    <mergeCell ref="H7:H8"/>
    <mergeCell ref="I7:J7"/>
    <mergeCell ref="B17:E17"/>
    <mergeCell ref="G17:J17"/>
  </mergeCells>
  <pageMargins left="0.31496062992125984" right="0.31496062992125984" top="0.94488188976377963" bottom="0.74803149606299213" header="0.31496062992125984" footer="0.31496062992125984"/>
  <pageSetup paperSize="9" scale="7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Аркуші</vt:lpstr>
      </vt:variant>
      <vt:variant>
        <vt:i4>5</vt:i4>
      </vt:variant>
      <vt:variant>
        <vt:lpstr>Іменовані діапазони</vt:lpstr>
      </vt:variant>
      <vt:variant>
        <vt:i4>8</vt:i4>
      </vt:variant>
    </vt:vector>
  </HeadingPairs>
  <TitlesOfParts>
    <vt:vector size="13" baseType="lpstr">
      <vt:lpstr>Дод 1 доходи</vt:lpstr>
      <vt:lpstr>дод.2 </vt:lpstr>
      <vt:lpstr>дод 2.1</vt:lpstr>
      <vt:lpstr>дод.3 трансф</vt:lpstr>
      <vt:lpstr>дод 4 програми</vt:lpstr>
      <vt:lpstr>'дод.2 '!Print_Titles</vt:lpstr>
      <vt:lpstr>'Дод 1 доходи'!Заголовки_для_друку</vt:lpstr>
      <vt:lpstr>'дод 2.1'!Заголовки_для_друку</vt:lpstr>
      <vt:lpstr>'дод.2 '!Заголовки_для_друку</vt:lpstr>
      <vt:lpstr>'Дод 1 доходи'!Область_друку</vt:lpstr>
      <vt:lpstr>'дод 2.1'!Область_друку</vt:lpstr>
      <vt:lpstr>'дод.2 '!Область_друку</vt:lpstr>
      <vt:lpstr>'дод.3 трансф'!Область_друку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Ficaj</dc:creator>
  <cp:lastModifiedBy>101400323</cp:lastModifiedBy>
  <cp:lastPrinted>2026-08-27T13:11:34Z</cp:lastPrinted>
  <dcterms:created xsi:type="dcterms:W3CDTF">2017-01-16T14:03:45Z</dcterms:created>
  <dcterms:modified xsi:type="dcterms:W3CDTF">2026-08-28T13:13:37Z</dcterms:modified>
</cp:coreProperties>
</file>